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G31" i="3" l="1"/>
  <c r="H31" i="3"/>
  <c r="I31" i="3"/>
  <c r="J31" i="3"/>
  <c r="K31" i="3"/>
  <c r="F31" i="3"/>
  <c r="D31" i="3" l="1"/>
  <c r="H70" i="1"/>
  <c r="G70" i="1"/>
  <c r="E31" i="3"/>
  <c r="D33" i="3" l="1"/>
</calcChain>
</file>

<file path=xl/sharedStrings.xml><?xml version="1.0" encoding="utf-8"?>
<sst xmlns="http://schemas.openxmlformats.org/spreadsheetml/2006/main" count="350" uniqueCount="101">
  <si>
    <t>Journaalposten</t>
  </si>
  <si>
    <t>Datum</t>
  </si>
  <si>
    <t>Rek. nr.</t>
  </si>
  <si>
    <t>Omschrijving</t>
  </si>
  <si>
    <t>Debet</t>
  </si>
  <si>
    <t>Credit</t>
  </si>
  <si>
    <t>Debiteuren</t>
  </si>
  <si>
    <t>Aan 700</t>
  </si>
  <si>
    <t>Voorraad goederen</t>
  </si>
  <si>
    <t>Inkoopprijs verkopen</t>
  </si>
  <si>
    <t>Aan 840</t>
  </si>
  <si>
    <t>Opbrengst verkopen</t>
  </si>
  <si>
    <t>Aan 181</t>
  </si>
  <si>
    <t>Te betalen omzetbelasting</t>
  </si>
  <si>
    <t>Onderhoudskosten</t>
  </si>
  <si>
    <t>Aan 140</t>
  </si>
  <si>
    <t>Crediteuren</t>
  </si>
  <si>
    <t>Te vorderen omzetbelasting</t>
  </si>
  <si>
    <t>Energie kosten</t>
  </si>
  <si>
    <t xml:space="preserve">Aan 840 </t>
  </si>
  <si>
    <t>Aan 130</t>
  </si>
  <si>
    <t>Dubieuze debiteuren</t>
  </si>
  <si>
    <t xml:space="preserve">Afschrijvingskosten auto's </t>
  </si>
  <si>
    <t>Aan 013</t>
  </si>
  <si>
    <t>Afschrijving auto's</t>
  </si>
  <si>
    <t>Aan 002</t>
  </si>
  <si>
    <t>Inventaris</t>
  </si>
  <si>
    <t>Nog te ontvangen goederen</t>
  </si>
  <si>
    <t>Bank</t>
  </si>
  <si>
    <t>Privé</t>
  </si>
  <si>
    <t xml:space="preserve">Voorraad goederen </t>
  </si>
  <si>
    <t xml:space="preserve">Datum </t>
  </si>
  <si>
    <t>Bedrag</t>
  </si>
  <si>
    <t>van Balans</t>
  </si>
  <si>
    <t>VF-385</t>
  </si>
  <si>
    <t>IF-65</t>
  </si>
  <si>
    <t>VF-386</t>
  </si>
  <si>
    <t>IF-66</t>
  </si>
  <si>
    <t>VF-387</t>
  </si>
  <si>
    <t>VF-388</t>
  </si>
  <si>
    <t>naar balans</t>
  </si>
  <si>
    <t>dubieuze debiteur</t>
  </si>
  <si>
    <t>afschrift 001</t>
  </si>
  <si>
    <t>VF-389</t>
  </si>
  <si>
    <t>naar RR</t>
  </si>
  <si>
    <t>Grootboekrekeningen</t>
  </si>
  <si>
    <t>KF21</t>
  </si>
  <si>
    <t>KF22</t>
  </si>
  <si>
    <t>van balans</t>
  </si>
  <si>
    <t>IF64</t>
  </si>
  <si>
    <t>IF65</t>
  </si>
  <si>
    <t>Te vorderen OB</t>
  </si>
  <si>
    <t>KF23</t>
  </si>
  <si>
    <t>Afschrijvingskosten auto's</t>
  </si>
  <si>
    <t>afschrijving</t>
  </si>
  <si>
    <t>Afschrijvingen auto's</t>
  </si>
  <si>
    <t>Prive</t>
  </si>
  <si>
    <t>Privéopname</t>
  </si>
  <si>
    <t>Naar RR</t>
  </si>
  <si>
    <t>Van balans</t>
  </si>
  <si>
    <t>Afschrift nr 01</t>
  </si>
  <si>
    <t>Naar balans</t>
  </si>
  <si>
    <t>Factuur buxus</t>
  </si>
  <si>
    <t>Overige inventaris</t>
  </si>
  <si>
    <t>VF389</t>
  </si>
  <si>
    <t>Energiekosten</t>
  </si>
  <si>
    <t>Kolommenbalans</t>
  </si>
  <si>
    <t>Openingsbalans</t>
  </si>
  <si>
    <t>Saldibalans</t>
  </si>
  <si>
    <t>Resultatenrekening</t>
  </si>
  <si>
    <t>Eindbalans</t>
  </si>
  <si>
    <t>001 Gebouwen</t>
  </si>
  <si>
    <t>-</t>
  </si>
  <si>
    <t>002 Overige inventaris</t>
  </si>
  <si>
    <t>003 Bedrijfswagens</t>
  </si>
  <si>
    <t>004 Tuingereedschappen</t>
  </si>
  <si>
    <t>013 afschrijving auto's</t>
  </si>
  <si>
    <t>040 Eigen vermogen</t>
  </si>
  <si>
    <t>041 Privé</t>
  </si>
  <si>
    <t>077 Lening</t>
  </si>
  <si>
    <t>100 Kas</t>
  </si>
  <si>
    <t>110 Bank</t>
  </si>
  <si>
    <t>130 Debiteuren</t>
  </si>
  <si>
    <t>131 Dubieuze debiteuren</t>
  </si>
  <si>
    <t>140 Crediteuren</t>
  </si>
  <si>
    <t>180 Te vorderen OB</t>
  </si>
  <si>
    <t>181 Te betalen OB</t>
  </si>
  <si>
    <t>182 Af te dragen OB</t>
  </si>
  <si>
    <t>185 Terug te vorderen OB</t>
  </si>
  <si>
    <t>433 Afschrijvingskosten auto's</t>
  </si>
  <si>
    <t>443 Energiekosten</t>
  </si>
  <si>
    <t>700 Voorraad goederen</t>
  </si>
  <si>
    <t>800 Inkoopprijs verkopen</t>
  </si>
  <si>
    <t>840 Opbrengst verkopen</t>
  </si>
  <si>
    <t>999 Overboekings rekening</t>
  </si>
  <si>
    <t>Totaal</t>
  </si>
  <si>
    <t>Terug te vorderen omzetbelasting</t>
  </si>
  <si>
    <t xml:space="preserve">Debieuze </t>
  </si>
  <si>
    <t>debiteuren</t>
  </si>
  <si>
    <t>710 Nog te ontvangen goederen</t>
  </si>
  <si>
    <t>442 Onderhoudskosten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</si>
</sst>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3" fillId="0" borderId="0" xfId="0" applyFont="1"/>
    <xf numFmtId="16" fontId="0" fillId="0" borderId="0" xfId="0" applyNumberFormat="1"/>
    <xf numFmtId="164" fontId="0" fillId="0" borderId="0" xfId="0" applyNumberFormat="1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/>
    <xf numFmtId="0" fontId="0" fillId="0" borderId="2" xfId="0" applyBorder="1"/>
    <xf numFmtId="0" fontId="0" fillId="0" borderId="0" xfId="0" applyFill="1" applyBorder="1"/>
    <xf numFmtId="16" fontId="0" fillId="0" borderId="0" xfId="0" applyNumberFormat="1"/>
    <xf numFmtId="44" fontId="0" fillId="0" borderId="3" xfId="1" applyFont="1" applyBorder="1"/>
    <xf numFmtId="44" fontId="0" fillId="0" borderId="0" xfId="1" applyFont="1" applyFill="1" applyBorder="1"/>
    <xf numFmtId="44" fontId="0" fillId="0" borderId="0" xfId="1" applyFont="1"/>
    <xf numFmtId="16" fontId="4" fillId="0" borderId="0" xfId="0" applyNumberFormat="1" applyFont="1"/>
    <xf numFmtId="0" fontId="4" fillId="0" borderId="0" xfId="0" applyFont="1"/>
    <xf numFmtId="44" fontId="4" fillId="0" borderId="3" xfId="1" applyFont="1" applyBorder="1"/>
    <xf numFmtId="44" fontId="0" fillId="0" borderId="3" xfId="0" applyNumberFormat="1" applyBorder="1"/>
    <xf numFmtId="44" fontId="0" fillId="0" borderId="0" xfId="0" applyNumberFormat="1"/>
    <xf numFmtId="44" fontId="4" fillId="0" borderId="0" xfId="1" applyFont="1"/>
    <xf numFmtId="44" fontId="4" fillId="0" borderId="0" xfId="1" applyFont="1" applyBorder="1"/>
    <xf numFmtId="44" fontId="0" fillId="0" borderId="0" xfId="1" applyFont="1" applyBorder="1"/>
    <xf numFmtId="44" fontId="0" fillId="0" borderId="0" xfId="0" applyNumberFormat="1" applyBorder="1"/>
    <xf numFmtId="44" fontId="4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2" fillId="0" borderId="1" xfId="0" applyFont="1" applyBorder="1"/>
    <xf numFmtId="0" fontId="2" fillId="0" borderId="1" xfId="0" applyFont="1" applyBorder="1" applyAlignment="1"/>
    <xf numFmtId="0" fontId="0" fillId="0" borderId="2" xfId="0" applyBorder="1"/>
    <xf numFmtId="0" fontId="0" fillId="0" borderId="0" xfId="0" applyFill="1" applyBorder="1"/>
    <xf numFmtId="16" fontId="0" fillId="0" borderId="0" xfId="0" applyNumberFormat="1"/>
    <xf numFmtId="44" fontId="0" fillId="0" borderId="3" xfId="1" applyFont="1" applyBorder="1"/>
    <xf numFmtId="44" fontId="0" fillId="0" borderId="0" xfId="1" applyFont="1" applyFill="1" applyBorder="1"/>
    <xf numFmtId="44" fontId="0" fillId="0" borderId="0" xfId="1" applyFont="1"/>
    <xf numFmtId="16" fontId="4" fillId="0" borderId="0" xfId="0" applyNumberFormat="1" applyFont="1"/>
    <xf numFmtId="0" fontId="4" fillId="0" borderId="0" xfId="0" applyFont="1"/>
    <xf numFmtId="44" fontId="4" fillId="0" borderId="3" xfId="1" applyFont="1" applyBorder="1"/>
    <xf numFmtId="44" fontId="0" fillId="0" borderId="3" xfId="0" applyNumberFormat="1" applyBorder="1"/>
    <xf numFmtId="44" fontId="0" fillId="0" borderId="0" xfId="0" applyNumberFormat="1"/>
    <xf numFmtId="44" fontId="4" fillId="0" borderId="0" xfId="1" applyFont="1"/>
    <xf numFmtId="44" fontId="0" fillId="0" borderId="0" xfId="1" applyFont="1" applyBorder="1"/>
    <xf numFmtId="0" fontId="0" fillId="0" borderId="0" xfId="0" applyFont="1"/>
    <xf numFmtId="16" fontId="0" fillId="0" borderId="0" xfId="0" applyNumberFormat="1" applyFont="1"/>
    <xf numFmtId="44" fontId="1" fillId="0" borderId="3" xfId="1" applyFont="1" applyBorder="1"/>
    <xf numFmtId="44" fontId="1" fillId="0" borderId="0" xfId="1" applyFont="1" applyBorder="1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/>
    <xf numFmtId="0" fontId="0" fillId="0" borderId="2" xfId="0" applyBorder="1"/>
    <xf numFmtId="0" fontId="0" fillId="0" borderId="0" xfId="0" applyFill="1" applyBorder="1"/>
    <xf numFmtId="16" fontId="0" fillId="0" borderId="0" xfId="0" applyNumberFormat="1"/>
    <xf numFmtId="44" fontId="0" fillId="0" borderId="3" xfId="1" applyFont="1" applyBorder="1"/>
    <xf numFmtId="44" fontId="0" fillId="0" borderId="0" xfId="1" applyFont="1" applyFill="1" applyBorder="1"/>
    <xf numFmtId="44" fontId="0" fillId="0" borderId="0" xfId="1" applyFont="1"/>
    <xf numFmtId="16" fontId="4" fillId="0" borderId="0" xfId="0" applyNumberFormat="1" applyFont="1"/>
    <xf numFmtId="0" fontId="4" fillId="0" borderId="0" xfId="0" applyFont="1"/>
    <xf numFmtId="44" fontId="4" fillId="0" borderId="3" xfId="1" applyFont="1" applyBorder="1"/>
    <xf numFmtId="44" fontId="0" fillId="0" borderId="0" xfId="0" applyNumberFormat="1"/>
    <xf numFmtId="44" fontId="0" fillId="0" borderId="0" xfId="1" applyFont="1" applyBorder="1"/>
    <xf numFmtId="44" fontId="4" fillId="0" borderId="3" xfId="0" applyNumberFormat="1" applyFont="1" applyBorder="1"/>
    <xf numFmtId="0" fontId="0" fillId="0" borderId="0" xfId="0" applyFont="1"/>
    <xf numFmtId="44" fontId="1" fillId="0" borderId="3" xfId="1" applyFont="1" applyBorder="1"/>
    <xf numFmtId="0" fontId="0" fillId="0" borderId="5" xfId="0" applyBorder="1"/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16" xfId="0" applyBorder="1"/>
    <xf numFmtId="0" fontId="0" fillId="0" borderId="19" xfId="0" applyBorder="1"/>
    <xf numFmtId="0" fontId="0" fillId="0" borderId="21" xfId="0" applyBorder="1"/>
    <xf numFmtId="44" fontId="0" fillId="0" borderId="4" xfId="1" applyFont="1" applyBorder="1"/>
    <xf numFmtId="44" fontId="0" fillId="0" borderId="9" xfId="1" applyFont="1" applyBorder="1"/>
    <xf numFmtId="44" fontId="0" fillId="0" borderId="10" xfId="1" applyFont="1" applyBorder="1"/>
    <xf numFmtId="44" fontId="0" fillId="0" borderId="11" xfId="1" applyFont="1" applyBorder="1"/>
    <xf numFmtId="44" fontId="0" fillId="0" borderId="5" xfId="1" applyFont="1" applyBorder="1"/>
    <xf numFmtId="44" fontId="0" fillId="0" borderId="7" xfId="1" applyFont="1" applyBorder="1"/>
    <xf numFmtId="44" fontId="0" fillId="0" borderId="1" xfId="1" applyFont="1" applyBorder="1"/>
    <xf numFmtId="44" fontId="0" fillId="0" borderId="0" xfId="1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44" fontId="2" fillId="0" borderId="27" xfId="0" applyNumberFormat="1" applyFont="1" applyBorder="1"/>
    <xf numFmtId="44" fontId="2" fillId="0" borderId="27" xfId="1" applyFont="1" applyBorder="1"/>
    <xf numFmtId="44" fontId="0" fillId="0" borderId="28" xfId="1" applyFont="1" applyBorder="1"/>
    <xf numFmtId="44" fontId="1" fillId="0" borderId="4" xfId="1" applyFont="1" applyBorder="1"/>
    <xf numFmtId="44" fontId="0" fillId="0" borderId="18" xfId="1" applyFont="1" applyBorder="1"/>
    <xf numFmtId="44" fontId="0" fillId="0" borderId="20" xfId="1" applyFont="1" applyBorder="1"/>
    <xf numFmtId="44" fontId="0" fillId="0" borderId="22" xfId="1" applyFont="1" applyBorder="1"/>
    <xf numFmtId="44" fontId="0" fillId="0" borderId="23" xfId="1" applyFont="1" applyBorder="1"/>
    <xf numFmtId="44" fontId="0" fillId="0" borderId="29" xfId="1" applyFont="1" applyBorder="1"/>
    <xf numFmtId="44" fontId="0" fillId="0" borderId="30" xfId="1" applyFont="1" applyBorder="1"/>
    <xf numFmtId="0" fontId="0" fillId="0" borderId="4" xfId="0" applyBorder="1"/>
    <xf numFmtId="0" fontId="0" fillId="0" borderId="31" xfId="0" applyBorder="1"/>
    <xf numFmtId="16" fontId="4" fillId="0" borderId="31" xfId="0" applyNumberFormat="1" applyFont="1" applyBorder="1"/>
    <xf numFmtId="0" fontId="0" fillId="2" borderId="8" xfId="0" applyFill="1" applyBorder="1"/>
    <xf numFmtId="0" fontId="0" fillId="2" borderId="6" xfId="0" applyFill="1" applyBorder="1"/>
    <xf numFmtId="0" fontId="0" fillId="2" borderId="3" xfId="0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C63" sqref="C63"/>
    </sheetView>
  </sheetViews>
  <sheetFormatPr defaultRowHeight="15" x14ac:dyDescent="0.25"/>
  <cols>
    <col min="7" max="7" width="10.7109375" customWidth="1"/>
    <col min="8" max="8" width="11" customWidth="1"/>
  </cols>
  <sheetData>
    <row r="1" spans="1:8" ht="21" x14ac:dyDescent="0.35">
      <c r="A1" s="2" t="s">
        <v>0</v>
      </c>
      <c r="B1" s="1"/>
      <c r="C1" s="1"/>
      <c r="D1" s="1"/>
      <c r="E1" s="1"/>
      <c r="F1" s="1"/>
      <c r="G1" s="1"/>
      <c r="H1" s="1"/>
    </row>
    <row r="3" spans="1:8" x14ac:dyDescent="0.25">
      <c r="A3" s="1" t="s">
        <v>1</v>
      </c>
      <c r="B3" s="1" t="s">
        <v>2</v>
      </c>
      <c r="C3" s="1" t="s">
        <v>3</v>
      </c>
      <c r="D3" s="1"/>
      <c r="E3" s="1"/>
      <c r="F3" s="1"/>
      <c r="G3" s="4" t="s">
        <v>4</v>
      </c>
      <c r="H3" s="4" t="s">
        <v>5</v>
      </c>
    </row>
    <row r="4" spans="1:8" x14ac:dyDescent="0.25">
      <c r="A4" s="3">
        <v>41338</v>
      </c>
      <c r="B4" s="1">
        <v>130</v>
      </c>
      <c r="C4" s="1" t="s">
        <v>6</v>
      </c>
      <c r="D4" s="1"/>
      <c r="E4" s="1"/>
      <c r="F4" s="1"/>
      <c r="G4" s="4">
        <v>78.650000000000006</v>
      </c>
      <c r="H4" s="4"/>
    </row>
    <row r="5" spans="1:8" x14ac:dyDescent="0.25">
      <c r="A5" s="1"/>
      <c r="B5" s="1" t="s">
        <v>7</v>
      </c>
      <c r="C5" s="1" t="s">
        <v>8</v>
      </c>
      <c r="D5" s="1"/>
      <c r="E5" s="1"/>
      <c r="F5" s="1"/>
      <c r="G5" s="4"/>
      <c r="H5" s="4">
        <v>26.3</v>
      </c>
    </row>
    <row r="6" spans="1:8" x14ac:dyDescent="0.25">
      <c r="A6" s="1"/>
      <c r="B6" s="1">
        <v>800</v>
      </c>
      <c r="C6" s="1" t="s">
        <v>9</v>
      </c>
      <c r="D6" s="1"/>
      <c r="E6" s="1"/>
      <c r="F6" s="1"/>
      <c r="G6" s="4">
        <v>26.3</v>
      </c>
      <c r="H6" s="4"/>
    </row>
    <row r="7" spans="1:8" x14ac:dyDescent="0.25">
      <c r="A7" s="1"/>
      <c r="B7" s="1" t="s">
        <v>10</v>
      </c>
      <c r="C7" s="1" t="s">
        <v>11</v>
      </c>
      <c r="D7" s="1"/>
      <c r="E7" s="1"/>
      <c r="F7" s="1"/>
      <c r="G7" s="4"/>
      <c r="H7" s="4">
        <v>65</v>
      </c>
    </row>
    <row r="8" spans="1:8" x14ac:dyDescent="0.25">
      <c r="A8" s="1"/>
      <c r="B8" s="1" t="s">
        <v>12</v>
      </c>
      <c r="C8" s="1" t="s">
        <v>13</v>
      </c>
      <c r="D8" s="1"/>
      <c r="E8" s="1"/>
      <c r="F8" s="1"/>
      <c r="G8" s="4"/>
      <c r="H8" s="4">
        <v>13.65</v>
      </c>
    </row>
    <row r="9" spans="1:8" x14ac:dyDescent="0.25">
      <c r="A9" s="3"/>
      <c r="B9" s="1"/>
      <c r="C9" s="1"/>
      <c r="D9" s="1"/>
      <c r="E9" s="1"/>
      <c r="F9" s="1"/>
      <c r="G9" s="4"/>
      <c r="H9" s="4"/>
    </row>
    <row r="10" spans="1:8" x14ac:dyDescent="0.25">
      <c r="A10" s="3">
        <v>41339</v>
      </c>
      <c r="B10" s="1">
        <v>442</v>
      </c>
      <c r="C10" s="1" t="s">
        <v>14</v>
      </c>
      <c r="D10" s="1"/>
      <c r="E10" s="1"/>
      <c r="F10" s="1"/>
      <c r="G10" s="4">
        <v>400</v>
      </c>
      <c r="H10" s="4"/>
    </row>
    <row r="11" spans="1:8" x14ac:dyDescent="0.25">
      <c r="A11" s="1"/>
      <c r="B11" s="1" t="s">
        <v>15</v>
      </c>
      <c r="C11" s="1" t="s">
        <v>16</v>
      </c>
      <c r="D11" s="1"/>
      <c r="E11" s="1"/>
      <c r="F11" s="1"/>
      <c r="G11" s="4"/>
      <c r="H11" s="4">
        <v>484</v>
      </c>
    </row>
    <row r="12" spans="1:8" x14ac:dyDescent="0.25">
      <c r="A12" s="1"/>
      <c r="B12" s="1">
        <v>180</v>
      </c>
      <c r="C12" s="1" t="s">
        <v>17</v>
      </c>
      <c r="D12" s="1"/>
      <c r="E12" s="1"/>
      <c r="F12" s="1"/>
      <c r="G12" s="4">
        <v>84</v>
      </c>
      <c r="H12" s="4"/>
    </row>
    <row r="13" spans="1:8" x14ac:dyDescent="0.25">
      <c r="A13" s="1"/>
      <c r="B13" s="1"/>
      <c r="C13" s="1"/>
      <c r="D13" s="1"/>
      <c r="E13" s="1"/>
      <c r="F13" s="1"/>
      <c r="G13" s="4"/>
      <c r="H13" s="4"/>
    </row>
    <row r="14" spans="1:8" x14ac:dyDescent="0.25">
      <c r="A14" s="3">
        <v>41345</v>
      </c>
      <c r="B14" s="1">
        <v>700</v>
      </c>
      <c r="C14" s="1" t="s">
        <v>8</v>
      </c>
      <c r="D14" s="1"/>
      <c r="E14" s="1"/>
      <c r="F14" s="1"/>
      <c r="G14" s="4">
        <v>342.5</v>
      </c>
      <c r="H14" s="4"/>
    </row>
    <row r="15" spans="1:8" x14ac:dyDescent="0.25">
      <c r="A15" s="1"/>
      <c r="B15" s="1" t="s">
        <v>15</v>
      </c>
      <c r="C15" s="1" t="s">
        <v>16</v>
      </c>
      <c r="D15" s="1"/>
      <c r="E15" s="1"/>
      <c r="F15" s="1"/>
      <c r="G15" s="4"/>
      <c r="H15" s="4">
        <v>414.43</v>
      </c>
    </row>
    <row r="16" spans="1:8" x14ac:dyDescent="0.25">
      <c r="A16" s="1"/>
      <c r="B16" s="1">
        <v>180</v>
      </c>
      <c r="C16" s="1" t="s">
        <v>17</v>
      </c>
      <c r="D16" s="1"/>
      <c r="E16" s="1"/>
      <c r="F16" s="1"/>
      <c r="G16" s="4">
        <v>71.930000000000007</v>
      </c>
      <c r="H16" s="4"/>
    </row>
    <row r="17" spans="1:8" x14ac:dyDescent="0.25">
      <c r="A17" s="1"/>
      <c r="B17" s="1"/>
      <c r="C17" s="1"/>
      <c r="D17" s="1"/>
      <c r="E17" s="1"/>
      <c r="F17" s="1"/>
      <c r="G17" s="4"/>
      <c r="H17" s="4"/>
    </row>
    <row r="18" spans="1:8" x14ac:dyDescent="0.25">
      <c r="A18" s="3">
        <v>41346</v>
      </c>
      <c r="B18" s="1">
        <v>442</v>
      </c>
      <c r="C18" s="1" t="s">
        <v>14</v>
      </c>
      <c r="D18" s="1"/>
      <c r="E18" s="1"/>
      <c r="F18" s="1"/>
      <c r="G18" s="4">
        <v>1200</v>
      </c>
      <c r="H18" s="4"/>
    </row>
    <row r="19" spans="1:8" x14ac:dyDescent="0.25">
      <c r="A19" s="1"/>
      <c r="B19" s="1" t="s">
        <v>15</v>
      </c>
      <c r="C19" s="1" t="s">
        <v>16</v>
      </c>
      <c r="D19" s="1"/>
      <c r="E19" s="1"/>
      <c r="F19" s="1"/>
      <c r="G19" s="4"/>
      <c r="H19" s="4">
        <v>1452</v>
      </c>
    </row>
    <row r="20" spans="1:8" x14ac:dyDescent="0.25">
      <c r="A20" s="1"/>
      <c r="B20" s="1">
        <v>180</v>
      </c>
      <c r="C20" s="1" t="s">
        <v>17</v>
      </c>
      <c r="D20" s="1"/>
      <c r="E20" s="1"/>
      <c r="F20" s="1"/>
      <c r="G20" s="4">
        <v>252</v>
      </c>
      <c r="H20" s="4"/>
    </row>
    <row r="21" spans="1:8" x14ac:dyDescent="0.25">
      <c r="A21" s="1"/>
      <c r="B21" s="1"/>
      <c r="C21" s="1"/>
      <c r="D21" s="1"/>
      <c r="E21" s="1"/>
      <c r="F21" s="1"/>
      <c r="G21" s="4"/>
      <c r="H21" s="4"/>
    </row>
    <row r="22" spans="1:8" x14ac:dyDescent="0.25">
      <c r="A22" s="3">
        <v>41347</v>
      </c>
      <c r="B22" s="1" t="s">
        <v>7</v>
      </c>
      <c r="C22" s="1" t="s">
        <v>8</v>
      </c>
      <c r="D22" s="1"/>
      <c r="E22" s="1"/>
      <c r="F22" s="1"/>
      <c r="G22" s="4"/>
      <c r="H22" s="4">
        <v>37.5</v>
      </c>
    </row>
    <row r="23" spans="1:8" x14ac:dyDescent="0.25">
      <c r="A23" s="1"/>
      <c r="B23" s="1">
        <v>130</v>
      </c>
      <c r="C23" s="1" t="s">
        <v>6</v>
      </c>
      <c r="D23" s="1"/>
      <c r="E23" s="1"/>
      <c r="F23" s="1"/>
      <c r="G23" s="4">
        <v>90.75</v>
      </c>
      <c r="H23" s="4"/>
    </row>
    <row r="24" spans="1:8" x14ac:dyDescent="0.25">
      <c r="A24" s="1"/>
      <c r="B24" s="1">
        <v>800</v>
      </c>
      <c r="C24" s="1" t="s">
        <v>9</v>
      </c>
      <c r="D24" s="1"/>
      <c r="E24" s="1"/>
      <c r="F24" s="1"/>
      <c r="G24" s="4">
        <v>37.5</v>
      </c>
      <c r="H24" s="4"/>
    </row>
    <row r="25" spans="1:8" x14ac:dyDescent="0.25">
      <c r="A25" s="1"/>
      <c r="B25" s="1" t="s">
        <v>10</v>
      </c>
      <c r="C25" s="1" t="s">
        <v>11</v>
      </c>
      <c r="D25" s="1"/>
      <c r="E25" s="1"/>
      <c r="F25" s="1"/>
      <c r="G25" s="4"/>
      <c r="H25" s="4">
        <v>75</v>
      </c>
    </row>
    <row r="26" spans="1:8" x14ac:dyDescent="0.25">
      <c r="A26" s="1"/>
      <c r="B26" s="1" t="s">
        <v>12</v>
      </c>
      <c r="C26" s="1" t="s">
        <v>13</v>
      </c>
      <c r="D26" s="1"/>
      <c r="E26" s="1"/>
      <c r="F26" s="1"/>
      <c r="G26" s="4"/>
      <c r="H26" s="4">
        <v>15.75</v>
      </c>
    </row>
    <row r="27" spans="1:8" x14ac:dyDescent="0.25">
      <c r="A27" s="1"/>
      <c r="B27" s="1"/>
      <c r="C27" s="1"/>
      <c r="D27" s="1"/>
      <c r="E27" s="1"/>
      <c r="F27" s="1"/>
      <c r="G27" s="4"/>
      <c r="H27" s="4"/>
    </row>
    <row r="28" spans="1:8" x14ac:dyDescent="0.25">
      <c r="A28" s="3">
        <v>41350</v>
      </c>
      <c r="B28" s="1" t="s">
        <v>15</v>
      </c>
      <c r="C28" s="1" t="s">
        <v>16</v>
      </c>
      <c r="D28" s="1"/>
      <c r="E28" s="1"/>
      <c r="F28" s="1"/>
      <c r="G28" s="4"/>
      <c r="H28" s="4">
        <v>786.5</v>
      </c>
    </row>
    <row r="29" spans="1:8" x14ac:dyDescent="0.25">
      <c r="A29" s="1"/>
      <c r="B29" s="1">
        <v>443</v>
      </c>
      <c r="C29" s="1" t="s">
        <v>18</v>
      </c>
      <c r="D29" s="1"/>
      <c r="E29" s="1"/>
      <c r="F29" s="1"/>
      <c r="G29" s="4">
        <v>650</v>
      </c>
      <c r="H29" s="4"/>
    </row>
    <row r="30" spans="1:8" x14ac:dyDescent="0.25">
      <c r="A30" s="1"/>
      <c r="B30" s="1">
        <v>180</v>
      </c>
      <c r="C30" s="1" t="s">
        <v>17</v>
      </c>
      <c r="D30" s="1"/>
      <c r="E30" s="1"/>
      <c r="F30" s="1"/>
      <c r="G30" s="4">
        <v>136.5</v>
      </c>
      <c r="H30" s="4"/>
    </row>
    <row r="31" spans="1:8" x14ac:dyDescent="0.25">
      <c r="A31" s="1"/>
      <c r="B31" s="1"/>
      <c r="C31" s="1"/>
      <c r="D31" s="1"/>
      <c r="E31" s="1"/>
      <c r="F31" s="1"/>
      <c r="G31" s="4"/>
      <c r="H31" s="4"/>
    </row>
    <row r="32" spans="1:8" x14ac:dyDescent="0.25">
      <c r="A32" s="3">
        <v>41350</v>
      </c>
      <c r="B32" s="1">
        <v>130</v>
      </c>
      <c r="C32" s="1" t="s">
        <v>6</v>
      </c>
      <c r="D32" s="1"/>
      <c r="E32" s="1"/>
      <c r="F32" s="1"/>
      <c r="G32" s="4">
        <v>111.93</v>
      </c>
      <c r="H32" s="4"/>
    </row>
    <row r="33" spans="1:8" x14ac:dyDescent="0.25">
      <c r="A33" s="1"/>
      <c r="B33" s="1" t="s">
        <v>7</v>
      </c>
      <c r="C33" s="1" t="s">
        <v>8</v>
      </c>
      <c r="D33" s="1"/>
      <c r="E33" s="1"/>
      <c r="F33" s="1"/>
      <c r="G33" s="4"/>
      <c r="H33" s="4">
        <v>50.5</v>
      </c>
    </row>
    <row r="34" spans="1:8" x14ac:dyDescent="0.25">
      <c r="A34" s="1"/>
      <c r="B34" s="1">
        <v>800</v>
      </c>
      <c r="C34" s="1" t="s">
        <v>9</v>
      </c>
      <c r="D34" s="1"/>
      <c r="E34" s="1"/>
      <c r="F34" s="1"/>
      <c r="G34" s="4">
        <v>50.5</v>
      </c>
      <c r="H34" s="4"/>
    </row>
    <row r="35" spans="1:8" x14ac:dyDescent="0.25">
      <c r="A35" s="1"/>
      <c r="B35" s="1" t="s">
        <v>19</v>
      </c>
      <c r="C35" s="1" t="s">
        <v>11</v>
      </c>
      <c r="D35" s="1"/>
      <c r="E35" s="1"/>
      <c r="F35" s="1"/>
      <c r="G35" s="4"/>
      <c r="H35" s="4">
        <v>92.5</v>
      </c>
    </row>
    <row r="36" spans="1:8" x14ac:dyDescent="0.25">
      <c r="A36" s="1"/>
      <c r="B36" s="1" t="s">
        <v>12</v>
      </c>
      <c r="C36" s="1" t="s">
        <v>13</v>
      </c>
      <c r="D36" s="1"/>
      <c r="E36" s="1"/>
      <c r="F36" s="1"/>
      <c r="G36" s="4"/>
      <c r="H36" s="4">
        <v>19.43</v>
      </c>
    </row>
    <row r="37" spans="1:8" x14ac:dyDescent="0.25">
      <c r="A37" s="1"/>
      <c r="B37" s="1"/>
      <c r="C37" s="1"/>
      <c r="D37" s="1"/>
      <c r="E37" s="1"/>
      <c r="F37" s="1"/>
      <c r="G37" s="4"/>
      <c r="H37" s="4"/>
    </row>
    <row r="38" spans="1:8" x14ac:dyDescent="0.25">
      <c r="A38" s="3">
        <v>41353</v>
      </c>
      <c r="B38" s="1" t="s">
        <v>20</v>
      </c>
      <c r="C38" s="1" t="s">
        <v>6</v>
      </c>
      <c r="D38" s="1"/>
      <c r="E38" s="1"/>
      <c r="F38" s="1"/>
      <c r="G38" s="4"/>
      <c r="H38" s="4">
        <v>245</v>
      </c>
    </row>
    <row r="39" spans="1:8" x14ac:dyDescent="0.25">
      <c r="A39" s="1"/>
      <c r="B39" s="1">
        <v>131</v>
      </c>
      <c r="C39" s="1" t="s">
        <v>21</v>
      </c>
      <c r="D39" s="1"/>
      <c r="E39" s="1"/>
      <c r="F39" s="1"/>
      <c r="G39" s="4">
        <v>202.48</v>
      </c>
      <c r="H39" s="4"/>
    </row>
    <row r="40" spans="1:8" x14ac:dyDescent="0.25">
      <c r="A40" s="1"/>
      <c r="B40" s="1">
        <v>185</v>
      </c>
      <c r="C40" s="1" t="s">
        <v>96</v>
      </c>
      <c r="D40" s="1"/>
      <c r="E40" s="1"/>
      <c r="F40" s="1"/>
      <c r="G40" s="4">
        <v>42.52</v>
      </c>
      <c r="H40" s="4"/>
    </row>
    <row r="41" spans="1:8" x14ac:dyDescent="0.25">
      <c r="A41" s="1"/>
      <c r="B41" s="1"/>
      <c r="C41" s="1"/>
      <c r="D41" s="1"/>
      <c r="E41" s="1"/>
      <c r="F41" s="1"/>
      <c r="G41" s="4"/>
      <c r="H41" s="4"/>
    </row>
    <row r="42" spans="1:8" x14ac:dyDescent="0.25">
      <c r="A42" s="3">
        <v>41354</v>
      </c>
      <c r="B42" s="1">
        <v>700</v>
      </c>
      <c r="C42" s="1" t="s">
        <v>8</v>
      </c>
      <c r="D42" s="1"/>
      <c r="E42" s="1"/>
      <c r="F42" s="1"/>
      <c r="G42" s="4">
        <v>370</v>
      </c>
      <c r="H42" s="4"/>
    </row>
    <row r="43" spans="1:8" x14ac:dyDescent="0.25">
      <c r="A43" s="1"/>
      <c r="B43" s="1" t="s">
        <v>15</v>
      </c>
      <c r="C43" s="1" t="s">
        <v>16</v>
      </c>
      <c r="D43" s="1"/>
      <c r="E43" s="1"/>
      <c r="F43" s="1"/>
      <c r="G43" s="4"/>
      <c r="H43" s="4">
        <v>447.7</v>
      </c>
    </row>
    <row r="44" spans="1:8" x14ac:dyDescent="0.25">
      <c r="A44" s="1"/>
      <c r="B44" s="1">
        <v>180</v>
      </c>
      <c r="C44" s="1" t="s">
        <v>17</v>
      </c>
      <c r="D44" s="1"/>
      <c r="E44" s="1"/>
      <c r="F44" s="1"/>
      <c r="G44" s="4">
        <v>77.7</v>
      </c>
      <c r="H44" s="4"/>
    </row>
    <row r="45" spans="1:8" x14ac:dyDescent="0.25">
      <c r="A45" s="1"/>
      <c r="B45" s="1"/>
      <c r="C45" s="1"/>
      <c r="D45" s="1"/>
      <c r="E45" s="1"/>
      <c r="F45" s="1"/>
      <c r="G45" s="4"/>
      <c r="H45" s="4"/>
    </row>
    <row r="46" spans="1:8" x14ac:dyDescent="0.25">
      <c r="A46" s="3">
        <v>41354</v>
      </c>
      <c r="B46" s="1">
        <v>130</v>
      </c>
      <c r="C46" s="1" t="s">
        <v>6</v>
      </c>
      <c r="D46" s="1"/>
      <c r="E46" s="1"/>
      <c r="F46" s="1"/>
      <c r="G46" s="4">
        <v>1694</v>
      </c>
      <c r="H46" s="4"/>
    </row>
    <row r="47" spans="1:8" x14ac:dyDescent="0.25">
      <c r="A47" s="1"/>
      <c r="B47" s="1" t="s">
        <v>7</v>
      </c>
      <c r="C47" s="1" t="s">
        <v>8</v>
      </c>
      <c r="D47" s="1"/>
      <c r="E47" s="1"/>
      <c r="F47" s="1"/>
      <c r="G47" s="4"/>
      <c r="H47" s="4">
        <v>665</v>
      </c>
    </row>
    <row r="48" spans="1:8" x14ac:dyDescent="0.25">
      <c r="A48" s="1"/>
      <c r="B48" s="1" t="s">
        <v>12</v>
      </c>
      <c r="C48" s="1" t="s">
        <v>13</v>
      </c>
      <c r="D48" s="1"/>
      <c r="E48" s="1"/>
      <c r="F48" s="1"/>
      <c r="G48" s="4"/>
      <c r="H48" s="4">
        <v>294</v>
      </c>
    </row>
    <row r="49" spans="1:8" x14ac:dyDescent="0.25">
      <c r="A49" s="1"/>
      <c r="B49" s="1">
        <v>800</v>
      </c>
      <c r="C49" s="1" t="s">
        <v>9</v>
      </c>
      <c r="D49" s="1"/>
      <c r="E49" s="1"/>
      <c r="F49" s="1"/>
      <c r="G49" s="4">
        <v>665</v>
      </c>
      <c r="H49" s="4"/>
    </row>
    <row r="50" spans="1:8" x14ac:dyDescent="0.25">
      <c r="A50" s="1"/>
      <c r="B50" s="1" t="s">
        <v>10</v>
      </c>
      <c r="C50" s="1" t="s">
        <v>11</v>
      </c>
      <c r="D50" s="1"/>
      <c r="E50" s="1"/>
      <c r="F50" s="1"/>
      <c r="G50" s="4"/>
      <c r="H50" s="4">
        <v>1400</v>
      </c>
    </row>
    <row r="51" spans="1:8" x14ac:dyDescent="0.25">
      <c r="A51" s="1"/>
      <c r="B51" s="1"/>
      <c r="C51" s="1"/>
      <c r="D51" s="1"/>
      <c r="E51" s="1"/>
      <c r="F51" s="1"/>
      <c r="G51" s="4"/>
      <c r="H51" s="4"/>
    </row>
    <row r="52" spans="1:8" x14ac:dyDescent="0.25">
      <c r="A52" s="3">
        <v>41355</v>
      </c>
      <c r="B52" s="1">
        <v>433</v>
      </c>
      <c r="C52" s="1" t="s">
        <v>22</v>
      </c>
      <c r="D52" s="1"/>
      <c r="E52" s="1"/>
      <c r="F52" s="1"/>
      <c r="G52" s="4">
        <v>800</v>
      </c>
      <c r="H52" s="4"/>
    </row>
    <row r="53" spans="1:8" x14ac:dyDescent="0.25">
      <c r="A53" s="1"/>
      <c r="B53" s="1" t="s">
        <v>23</v>
      </c>
      <c r="C53" s="1" t="s">
        <v>24</v>
      </c>
      <c r="D53" s="1"/>
      <c r="E53" s="1"/>
      <c r="F53" s="1"/>
      <c r="G53" s="4"/>
      <c r="H53" s="4">
        <v>800</v>
      </c>
    </row>
    <row r="54" spans="1:8" x14ac:dyDescent="0.25">
      <c r="A54" s="1"/>
      <c r="B54" s="1"/>
      <c r="C54" s="1"/>
      <c r="D54" s="1"/>
      <c r="E54" s="1"/>
      <c r="F54" s="1"/>
      <c r="G54" s="4"/>
      <c r="H54" s="4"/>
    </row>
    <row r="55" spans="1:8" x14ac:dyDescent="0.25">
      <c r="A55" s="3">
        <v>41357</v>
      </c>
      <c r="B55" s="1">
        <v>130</v>
      </c>
      <c r="C55" s="1" t="s">
        <v>6</v>
      </c>
      <c r="D55" s="1"/>
      <c r="E55" s="1"/>
      <c r="F55" s="1"/>
      <c r="G55" s="4">
        <v>272.25</v>
      </c>
      <c r="H55" s="4"/>
    </row>
    <row r="56" spans="1:8" x14ac:dyDescent="0.25">
      <c r="A56" s="1"/>
      <c r="B56" s="1" t="s">
        <v>25</v>
      </c>
      <c r="C56" s="1" t="s">
        <v>26</v>
      </c>
      <c r="D56" s="1"/>
      <c r="E56" s="1"/>
      <c r="F56" s="1"/>
      <c r="G56" s="4"/>
      <c r="H56" s="4">
        <v>225</v>
      </c>
    </row>
    <row r="57" spans="1:8" x14ac:dyDescent="0.25">
      <c r="A57" s="1"/>
      <c r="B57" s="1">
        <v>181</v>
      </c>
      <c r="C57" s="1" t="s">
        <v>13</v>
      </c>
      <c r="D57" s="1"/>
      <c r="E57" s="1"/>
      <c r="F57" s="1"/>
      <c r="G57" s="4"/>
      <c r="H57" s="4">
        <v>47.25</v>
      </c>
    </row>
    <row r="58" spans="1:8" x14ac:dyDescent="0.25">
      <c r="A58" s="1"/>
      <c r="B58" s="1"/>
      <c r="C58" s="1"/>
      <c r="D58" s="1"/>
      <c r="E58" s="1"/>
      <c r="F58" s="1"/>
      <c r="G58" s="4"/>
      <c r="H58" s="4"/>
    </row>
    <row r="59" spans="1:8" x14ac:dyDescent="0.25">
      <c r="A59" s="3">
        <v>41358</v>
      </c>
      <c r="B59" s="1" t="s">
        <v>15</v>
      </c>
      <c r="C59" s="1" t="s">
        <v>16</v>
      </c>
      <c r="D59" s="1"/>
      <c r="E59" s="1"/>
      <c r="F59" s="1"/>
      <c r="G59" s="4"/>
      <c r="H59" s="4">
        <v>151.25</v>
      </c>
    </row>
    <row r="60" spans="1:8" x14ac:dyDescent="0.25">
      <c r="A60" s="1"/>
      <c r="B60" s="1">
        <v>180</v>
      </c>
      <c r="C60" s="1" t="s">
        <v>17</v>
      </c>
      <c r="D60" s="1"/>
      <c r="E60" s="1"/>
      <c r="F60" s="1"/>
      <c r="G60" s="4">
        <v>26.25</v>
      </c>
      <c r="H60" s="4"/>
    </row>
    <row r="61" spans="1:8" x14ac:dyDescent="0.25">
      <c r="A61" s="1"/>
      <c r="B61" s="1">
        <v>710</v>
      </c>
      <c r="C61" s="1" t="s">
        <v>27</v>
      </c>
      <c r="D61" s="1"/>
      <c r="E61" s="1"/>
      <c r="F61" s="1"/>
      <c r="G61" s="4">
        <v>125</v>
      </c>
      <c r="H61" s="4"/>
    </row>
    <row r="62" spans="1:8" x14ac:dyDescent="0.25">
      <c r="A62" s="1"/>
      <c r="B62" s="1"/>
      <c r="C62" s="1"/>
      <c r="D62" s="1"/>
      <c r="E62" s="1"/>
      <c r="F62" s="1"/>
      <c r="G62" s="4"/>
      <c r="H62" s="4"/>
    </row>
    <row r="63" spans="1:8" x14ac:dyDescent="0.25">
      <c r="A63" s="3">
        <v>41360</v>
      </c>
      <c r="B63" s="1" t="s">
        <v>20</v>
      </c>
      <c r="C63" s="1" t="s">
        <v>6</v>
      </c>
      <c r="D63" s="1"/>
      <c r="E63" s="1"/>
      <c r="F63" s="1"/>
      <c r="G63" s="4"/>
      <c r="H63" s="4">
        <v>810.7</v>
      </c>
    </row>
    <row r="64" spans="1:8" x14ac:dyDescent="0.25">
      <c r="A64" s="1"/>
      <c r="B64" s="1">
        <v>110</v>
      </c>
      <c r="C64" s="1" t="s">
        <v>28</v>
      </c>
      <c r="D64" s="1"/>
      <c r="E64" s="1"/>
      <c r="F64" s="1"/>
      <c r="G64" s="4">
        <v>810.7</v>
      </c>
      <c r="H64" s="4"/>
    </row>
    <row r="65" spans="1:8" x14ac:dyDescent="0.25">
      <c r="A65" s="1"/>
      <c r="B65" s="1"/>
      <c r="C65" s="1"/>
      <c r="D65" s="1"/>
      <c r="E65" s="1"/>
      <c r="F65" s="1"/>
      <c r="G65" s="4"/>
      <c r="H65" s="4"/>
    </row>
    <row r="66" spans="1:8" x14ac:dyDescent="0.25">
      <c r="A66" s="3">
        <v>41361</v>
      </c>
      <c r="B66" s="1">
        <v>41</v>
      </c>
      <c r="C66" s="1" t="s">
        <v>29</v>
      </c>
      <c r="D66" s="1"/>
      <c r="E66" s="1"/>
      <c r="F66" s="1"/>
      <c r="G66" s="4">
        <v>7.56</v>
      </c>
      <c r="H66" s="4"/>
    </row>
    <row r="67" spans="1:8" x14ac:dyDescent="0.25">
      <c r="A67" s="1"/>
      <c r="B67" s="1">
        <v>180</v>
      </c>
      <c r="C67" s="1" t="s">
        <v>17</v>
      </c>
      <c r="D67" s="1"/>
      <c r="E67" s="1"/>
      <c r="F67" s="1"/>
      <c r="G67" s="4"/>
      <c r="H67" s="4">
        <v>1.31</v>
      </c>
    </row>
    <row r="68" spans="1:8" x14ac:dyDescent="0.25">
      <c r="A68" s="1"/>
      <c r="B68" s="1">
        <v>700</v>
      </c>
      <c r="C68" s="1" t="s">
        <v>8</v>
      </c>
      <c r="D68" s="1"/>
      <c r="E68" s="1"/>
      <c r="F68" s="1"/>
      <c r="G68" s="4"/>
      <c r="H68" s="4">
        <v>6.25</v>
      </c>
    </row>
    <row r="70" spans="1:8" x14ac:dyDescent="0.25">
      <c r="G70" s="4">
        <f>SUM(G4:G68)</f>
        <v>8626.0199999999986</v>
      </c>
      <c r="H70" s="4">
        <f>SUM(H4:H68)</f>
        <v>8626.02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topLeftCell="A13" workbookViewId="0">
      <selection activeCell="M17" sqref="M17:M24"/>
    </sheetView>
  </sheetViews>
  <sheetFormatPr defaultRowHeight="15" x14ac:dyDescent="0.25"/>
  <cols>
    <col min="2" max="2" width="18.42578125" customWidth="1"/>
    <col min="3" max="3" width="13.7109375" customWidth="1"/>
    <col min="5" max="5" width="18.28515625" customWidth="1"/>
    <col min="6" max="6" width="12.5703125" customWidth="1"/>
    <col min="9" max="9" width="12.7109375" customWidth="1"/>
    <col min="10" max="10" width="11.7109375" customWidth="1"/>
    <col min="12" max="12" width="14" customWidth="1"/>
    <col min="13" max="13" width="11.85546875" customWidth="1"/>
    <col min="16" max="16" width="14.7109375" customWidth="1"/>
    <col min="17" max="17" width="12" customWidth="1"/>
    <col min="19" max="19" width="12" customWidth="1"/>
    <col min="20" max="20" width="12.42578125" customWidth="1"/>
  </cols>
  <sheetData>
    <row r="2" spans="1:20" ht="21" x14ac:dyDescent="0.35">
      <c r="B2" s="105" t="s">
        <v>45</v>
      </c>
      <c r="C2" s="106"/>
      <c r="D2" s="106"/>
      <c r="E2" s="106"/>
    </row>
    <row r="4" spans="1:20" x14ac:dyDescent="0.25">
      <c r="A4" s="6" t="s">
        <v>4</v>
      </c>
      <c r="B4" s="6"/>
      <c r="C4" s="7" t="s">
        <v>30</v>
      </c>
      <c r="D4" s="7"/>
      <c r="E4" s="7"/>
      <c r="F4" s="6" t="s">
        <v>5</v>
      </c>
      <c r="H4" s="26" t="s">
        <v>4</v>
      </c>
      <c r="I4" s="26"/>
      <c r="J4" s="104" t="s">
        <v>14</v>
      </c>
      <c r="K4" s="104"/>
      <c r="L4" s="27"/>
      <c r="M4" s="26" t="s">
        <v>5</v>
      </c>
      <c r="O4" s="46" t="s">
        <v>4</v>
      </c>
      <c r="P4" s="46"/>
      <c r="Q4" s="104" t="s">
        <v>56</v>
      </c>
      <c r="R4" s="104"/>
      <c r="S4" s="47"/>
      <c r="T4" s="46" t="s">
        <v>5</v>
      </c>
    </row>
    <row r="5" spans="1:20" x14ac:dyDescent="0.25">
      <c r="A5" s="5" t="s">
        <v>31</v>
      </c>
      <c r="B5" s="5" t="s">
        <v>3</v>
      </c>
      <c r="C5" s="8" t="s">
        <v>32</v>
      </c>
      <c r="D5" s="9" t="s">
        <v>1</v>
      </c>
      <c r="E5" s="9" t="s">
        <v>3</v>
      </c>
      <c r="F5" s="12" t="s">
        <v>32</v>
      </c>
      <c r="H5" s="25" t="s">
        <v>31</v>
      </c>
      <c r="I5" s="25" t="s">
        <v>3</v>
      </c>
      <c r="J5" s="28" t="s">
        <v>32</v>
      </c>
      <c r="K5" s="29" t="s">
        <v>1</v>
      </c>
      <c r="L5" s="29" t="s">
        <v>3</v>
      </c>
      <c r="M5" s="32" t="s">
        <v>32</v>
      </c>
      <c r="O5" s="45" t="s">
        <v>31</v>
      </c>
      <c r="P5" s="45" t="s">
        <v>3</v>
      </c>
      <c r="Q5" s="48" t="s">
        <v>32</v>
      </c>
      <c r="R5" s="49" t="s">
        <v>1</v>
      </c>
      <c r="S5" s="49" t="s">
        <v>3</v>
      </c>
      <c r="T5" s="52" t="s">
        <v>32</v>
      </c>
    </row>
    <row r="6" spans="1:20" x14ac:dyDescent="0.25">
      <c r="A6" s="14">
        <v>41334</v>
      </c>
      <c r="B6" s="15" t="s">
        <v>33</v>
      </c>
      <c r="C6" s="16">
        <v>7500</v>
      </c>
      <c r="D6" s="10">
        <v>41338</v>
      </c>
      <c r="E6" s="5" t="s">
        <v>34</v>
      </c>
      <c r="F6" s="13">
        <v>26.3</v>
      </c>
      <c r="H6" s="42">
        <v>41339</v>
      </c>
      <c r="I6" s="41" t="s">
        <v>46</v>
      </c>
      <c r="J6" s="43">
        <v>400</v>
      </c>
      <c r="K6" s="30"/>
      <c r="L6" s="25"/>
      <c r="M6" s="33"/>
      <c r="O6" s="54"/>
      <c r="P6" s="55"/>
      <c r="Q6" s="56"/>
      <c r="R6" s="50"/>
      <c r="S6" s="45"/>
      <c r="T6" s="53"/>
    </row>
    <row r="7" spans="1:20" x14ac:dyDescent="0.25">
      <c r="A7" s="10">
        <v>41345</v>
      </c>
      <c r="B7" s="5" t="s">
        <v>35</v>
      </c>
      <c r="C7" s="11">
        <v>342.5</v>
      </c>
      <c r="D7" s="10">
        <v>41347</v>
      </c>
      <c r="E7" s="5" t="s">
        <v>36</v>
      </c>
      <c r="F7" s="13">
        <v>37.5</v>
      </c>
      <c r="H7" s="30">
        <v>41346</v>
      </c>
      <c r="I7" s="25" t="s">
        <v>47</v>
      </c>
      <c r="J7" s="31">
        <v>1200</v>
      </c>
      <c r="K7" s="30"/>
      <c r="L7" s="25"/>
      <c r="M7" s="33"/>
      <c r="O7" s="50">
        <v>41361</v>
      </c>
      <c r="P7" s="45" t="s">
        <v>57</v>
      </c>
      <c r="Q7" s="51">
        <v>7.56</v>
      </c>
      <c r="R7" s="50"/>
      <c r="S7" s="45"/>
      <c r="T7" s="58"/>
    </row>
    <row r="8" spans="1:20" x14ac:dyDescent="0.25">
      <c r="A8" s="10">
        <v>41354</v>
      </c>
      <c r="B8" s="5" t="s">
        <v>37</v>
      </c>
      <c r="C8" s="11">
        <v>370</v>
      </c>
      <c r="D8" s="10">
        <v>41350</v>
      </c>
      <c r="E8" s="5" t="s">
        <v>38</v>
      </c>
      <c r="F8" s="13">
        <v>50.5</v>
      </c>
      <c r="H8" s="30"/>
      <c r="I8" s="25"/>
      <c r="J8" s="31"/>
      <c r="K8" s="30"/>
      <c r="L8" s="25"/>
      <c r="M8" s="33"/>
      <c r="O8" s="50"/>
      <c r="P8" s="45"/>
      <c r="Q8" s="51"/>
      <c r="R8" s="50"/>
      <c r="S8" s="45"/>
      <c r="T8" s="58"/>
    </row>
    <row r="9" spans="1:20" x14ac:dyDescent="0.25">
      <c r="A9" s="5"/>
      <c r="B9" s="5"/>
      <c r="C9" s="11"/>
      <c r="D9" s="10">
        <v>41354</v>
      </c>
      <c r="E9" s="5" t="s">
        <v>39</v>
      </c>
      <c r="F9" s="13">
        <v>665</v>
      </c>
      <c r="H9" s="25"/>
      <c r="I9" s="25"/>
      <c r="J9" s="31"/>
      <c r="K9" s="34">
        <v>41364</v>
      </c>
      <c r="L9" s="35" t="s">
        <v>44</v>
      </c>
      <c r="M9" s="39">
        <v>1600</v>
      </c>
      <c r="O9" s="50"/>
      <c r="P9" s="45"/>
      <c r="Q9" s="51"/>
      <c r="R9" s="50"/>
      <c r="S9" s="45"/>
      <c r="T9" s="58"/>
    </row>
    <row r="10" spans="1:20" x14ac:dyDescent="0.25">
      <c r="A10" s="5"/>
      <c r="B10" s="5"/>
      <c r="C10" s="11"/>
      <c r="D10" s="10">
        <v>41361</v>
      </c>
      <c r="E10" s="5" t="s">
        <v>29</v>
      </c>
      <c r="F10" s="13">
        <v>6.25</v>
      </c>
      <c r="H10" s="25"/>
      <c r="I10" s="25"/>
      <c r="J10" s="31"/>
      <c r="K10" s="30"/>
      <c r="L10" s="25"/>
      <c r="M10" s="33"/>
      <c r="O10" s="50"/>
      <c r="P10" s="45"/>
      <c r="Q10" s="51"/>
      <c r="R10" s="50"/>
      <c r="S10" s="45"/>
      <c r="T10" s="58"/>
    </row>
    <row r="11" spans="1:20" x14ac:dyDescent="0.25">
      <c r="A11" s="5"/>
      <c r="B11" s="5"/>
      <c r="C11" s="11"/>
      <c r="D11" s="5"/>
      <c r="E11" s="5"/>
      <c r="F11" s="13"/>
      <c r="H11" s="25"/>
      <c r="I11" s="25"/>
      <c r="J11" s="31"/>
      <c r="K11" s="25"/>
      <c r="L11" s="25"/>
      <c r="M11" s="33"/>
      <c r="O11" s="50"/>
      <c r="P11" s="45"/>
      <c r="Q11" s="51"/>
      <c r="R11" s="50">
        <v>41364</v>
      </c>
      <c r="S11" s="45" t="s">
        <v>58</v>
      </c>
      <c r="T11" s="58">
        <v>7.56</v>
      </c>
    </row>
    <row r="12" spans="1:20" x14ac:dyDescent="0.25">
      <c r="A12" s="5"/>
      <c r="B12" s="5"/>
      <c r="C12" s="11"/>
      <c r="D12" s="14">
        <v>41364</v>
      </c>
      <c r="E12" s="15" t="s">
        <v>40</v>
      </c>
      <c r="F12" s="19">
        <v>7426.95</v>
      </c>
      <c r="H12" s="25"/>
      <c r="I12" s="25"/>
      <c r="J12" s="31"/>
      <c r="K12" s="34"/>
      <c r="L12" s="35"/>
      <c r="M12" s="39"/>
      <c r="O12" s="54"/>
      <c r="P12" s="55"/>
      <c r="Q12" s="59"/>
      <c r="R12" s="45"/>
      <c r="S12" s="45"/>
      <c r="T12" s="58"/>
    </row>
    <row r="13" spans="1:20" x14ac:dyDescent="0.25">
      <c r="A13" s="5"/>
      <c r="B13" s="5"/>
      <c r="C13" s="17"/>
      <c r="D13" s="5"/>
      <c r="E13" s="5"/>
      <c r="F13" s="13"/>
      <c r="H13" s="25"/>
      <c r="I13" s="25"/>
      <c r="J13" s="37"/>
      <c r="K13" s="25"/>
      <c r="L13" s="25"/>
      <c r="M13" s="33"/>
      <c r="O13" s="45"/>
      <c r="P13" s="45"/>
      <c r="Q13" s="45"/>
      <c r="R13" s="45"/>
      <c r="S13" s="45"/>
      <c r="T13" s="53"/>
    </row>
    <row r="14" spans="1:20" x14ac:dyDescent="0.25">
      <c r="A14" s="5"/>
      <c r="B14" s="5"/>
      <c r="C14" s="5"/>
      <c r="D14" s="5"/>
      <c r="E14" s="5"/>
      <c r="F14" s="5"/>
      <c r="H14" s="25"/>
      <c r="I14" s="25"/>
      <c r="J14" s="25"/>
      <c r="K14" s="25"/>
      <c r="L14" s="25"/>
      <c r="M14" s="25"/>
      <c r="O14" s="45"/>
      <c r="P14" s="45"/>
      <c r="Q14" s="57"/>
      <c r="R14" s="45"/>
      <c r="S14" s="45"/>
      <c r="T14" s="57"/>
    </row>
    <row r="15" spans="1:20" x14ac:dyDescent="0.25">
      <c r="A15" s="6" t="s">
        <v>4</v>
      </c>
      <c r="B15" s="6"/>
      <c r="C15" s="104" t="s">
        <v>6</v>
      </c>
      <c r="D15" s="104"/>
      <c r="E15" s="7"/>
      <c r="F15" s="6" t="s">
        <v>5</v>
      </c>
      <c r="H15" s="26" t="s">
        <v>4</v>
      </c>
      <c r="I15" s="26"/>
      <c r="J15" s="104" t="s">
        <v>16</v>
      </c>
      <c r="K15" s="104"/>
      <c r="L15" s="27"/>
      <c r="M15" s="26" t="s">
        <v>5</v>
      </c>
      <c r="O15" s="45"/>
      <c r="P15" s="45"/>
      <c r="Q15" s="45"/>
      <c r="R15" s="45"/>
      <c r="S15" s="45"/>
      <c r="T15" s="45"/>
    </row>
    <row r="16" spans="1:20" x14ac:dyDescent="0.25">
      <c r="A16" s="5" t="s">
        <v>31</v>
      </c>
      <c r="B16" s="5" t="s">
        <v>3</v>
      </c>
      <c r="C16" s="8" t="s">
        <v>32</v>
      </c>
      <c r="D16" s="9" t="s">
        <v>1</v>
      </c>
      <c r="E16" s="9" t="s">
        <v>3</v>
      </c>
      <c r="F16" s="12" t="s">
        <v>32</v>
      </c>
      <c r="H16" s="25" t="s">
        <v>31</v>
      </c>
      <c r="I16" s="25" t="s">
        <v>3</v>
      </c>
      <c r="J16" s="28" t="s">
        <v>32</v>
      </c>
      <c r="K16" s="29" t="s">
        <v>1</v>
      </c>
      <c r="L16" s="29" t="s">
        <v>3</v>
      </c>
      <c r="M16" s="32" t="s">
        <v>32</v>
      </c>
      <c r="O16" s="46" t="s">
        <v>4</v>
      </c>
      <c r="P16" s="46"/>
      <c r="Q16" s="104" t="s">
        <v>28</v>
      </c>
      <c r="R16" s="104"/>
      <c r="S16" s="47"/>
      <c r="T16" s="46" t="s">
        <v>5</v>
      </c>
    </row>
    <row r="17" spans="1:20" x14ac:dyDescent="0.25">
      <c r="A17" s="14">
        <v>41334</v>
      </c>
      <c r="B17" s="15" t="s">
        <v>33</v>
      </c>
      <c r="C17" s="16">
        <v>18360</v>
      </c>
      <c r="D17" s="10">
        <v>41353</v>
      </c>
      <c r="E17" s="5" t="s">
        <v>41</v>
      </c>
      <c r="F17" s="13">
        <v>245</v>
      </c>
      <c r="H17" s="30"/>
      <c r="I17" s="25"/>
      <c r="J17" s="31"/>
      <c r="K17" s="30">
        <v>41334</v>
      </c>
      <c r="L17" s="25" t="s">
        <v>48</v>
      </c>
      <c r="M17" s="33">
        <v>14000</v>
      </c>
      <c r="O17" s="45" t="s">
        <v>31</v>
      </c>
      <c r="P17" s="45" t="s">
        <v>3</v>
      </c>
      <c r="Q17" s="48" t="s">
        <v>32</v>
      </c>
      <c r="R17" s="49" t="s">
        <v>1</v>
      </c>
      <c r="S17" s="49" t="s">
        <v>3</v>
      </c>
      <c r="T17" s="52" t="s">
        <v>32</v>
      </c>
    </row>
    <row r="18" spans="1:20" x14ac:dyDescent="0.25">
      <c r="A18" s="10">
        <v>41338</v>
      </c>
      <c r="B18" s="5" t="s">
        <v>34</v>
      </c>
      <c r="C18" s="11">
        <v>78.650000000000006</v>
      </c>
      <c r="D18" s="10">
        <v>41360</v>
      </c>
      <c r="E18" s="5" t="s">
        <v>42</v>
      </c>
      <c r="F18" s="13">
        <v>810.7</v>
      </c>
      <c r="H18" s="30"/>
      <c r="I18" s="25"/>
      <c r="J18" s="31"/>
      <c r="K18" s="30">
        <v>41339</v>
      </c>
      <c r="L18" s="25"/>
      <c r="M18" s="33">
        <v>484</v>
      </c>
      <c r="O18" s="54"/>
      <c r="P18" s="55"/>
      <c r="Q18" s="56"/>
      <c r="R18" s="50"/>
      <c r="S18" s="45"/>
      <c r="T18" s="53"/>
    </row>
    <row r="19" spans="1:20" x14ac:dyDescent="0.25">
      <c r="A19" s="10">
        <v>41347</v>
      </c>
      <c r="B19" s="5" t="s">
        <v>36</v>
      </c>
      <c r="C19" s="11">
        <v>90.75</v>
      </c>
      <c r="D19" s="10"/>
      <c r="E19" s="5"/>
      <c r="F19" s="13"/>
      <c r="H19" s="42"/>
      <c r="I19" s="39"/>
      <c r="J19" s="43"/>
      <c r="K19" s="30">
        <v>41345</v>
      </c>
      <c r="L19" s="25" t="s">
        <v>49</v>
      </c>
      <c r="M19" s="40">
        <v>414.43</v>
      </c>
      <c r="O19" s="50">
        <v>41334</v>
      </c>
      <c r="P19" s="45" t="s">
        <v>59</v>
      </c>
      <c r="Q19" s="51">
        <v>20000</v>
      </c>
      <c r="R19" s="50"/>
      <c r="S19" s="45"/>
      <c r="T19" s="58"/>
    </row>
    <row r="20" spans="1:20" x14ac:dyDescent="0.25">
      <c r="A20" s="10">
        <v>41350</v>
      </c>
      <c r="B20" s="5" t="s">
        <v>38</v>
      </c>
      <c r="C20" s="11">
        <v>111.93</v>
      </c>
      <c r="D20" s="10"/>
      <c r="E20" s="5"/>
      <c r="F20" s="13"/>
      <c r="H20" s="25"/>
      <c r="I20" s="25"/>
      <c r="J20" s="31"/>
      <c r="K20" s="30">
        <v>41346</v>
      </c>
      <c r="L20" s="25"/>
      <c r="M20" s="32">
        <v>1452</v>
      </c>
      <c r="O20" s="50">
        <v>41360</v>
      </c>
      <c r="P20" s="45" t="s">
        <v>60</v>
      </c>
      <c r="Q20" s="51">
        <v>810.7</v>
      </c>
      <c r="R20" s="50"/>
      <c r="S20" s="45"/>
      <c r="T20" s="58"/>
    </row>
    <row r="21" spans="1:20" x14ac:dyDescent="0.25">
      <c r="A21" s="10">
        <v>41354</v>
      </c>
      <c r="B21" s="5" t="s">
        <v>39</v>
      </c>
      <c r="C21" s="11">
        <v>1694</v>
      </c>
      <c r="D21" s="10"/>
      <c r="E21" s="5"/>
      <c r="F21" s="13"/>
      <c r="H21" s="30">
        <v>41364</v>
      </c>
      <c r="I21" s="35" t="s">
        <v>40</v>
      </c>
      <c r="J21" s="31">
        <v>17735.88</v>
      </c>
      <c r="K21" s="30">
        <v>41350</v>
      </c>
      <c r="L21" s="25"/>
      <c r="M21" s="33">
        <v>786.5</v>
      </c>
      <c r="O21" s="50"/>
      <c r="P21" s="45"/>
      <c r="Q21" s="51"/>
      <c r="R21" s="50"/>
      <c r="S21" s="45"/>
      <c r="T21" s="58"/>
    </row>
    <row r="22" spans="1:20" x14ac:dyDescent="0.25">
      <c r="A22" s="10">
        <v>41357</v>
      </c>
      <c r="B22" s="5" t="s">
        <v>43</v>
      </c>
      <c r="C22" s="11">
        <v>272.25</v>
      </c>
      <c r="D22" s="5"/>
      <c r="E22" s="5"/>
      <c r="F22" s="13"/>
      <c r="H22" s="25"/>
      <c r="I22" s="25"/>
      <c r="J22" s="31"/>
      <c r="K22" s="30">
        <v>41354</v>
      </c>
      <c r="L22" s="25" t="s">
        <v>50</v>
      </c>
      <c r="M22" s="40">
        <v>447.7</v>
      </c>
      <c r="O22" s="50"/>
      <c r="P22" s="45"/>
      <c r="Q22" s="51"/>
      <c r="R22" s="50"/>
      <c r="S22" s="45"/>
      <c r="T22" s="58"/>
    </row>
    <row r="23" spans="1:20" x14ac:dyDescent="0.25">
      <c r="A23" s="5"/>
      <c r="B23" s="5"/>
      <c r="C23" s="11"/>
      <c r="D23" s="14">
        <v>41364</v>
      </c>
      <c r="E23" s="15" t="s">
        <v>40</v>
      </c>
      <c r="F23" s="19">
        <v>19551.88</v>
      </c>
      <c r="H23" s="25"/>
      <c r="I23" s="25"/>
      <c r="J23" s="31"/>
      <c r="K23" s="42">
        <v>41358</v>
      </c>
      <c r="L23" s="39"/>
      <c r="M23" s="44">
        <v>151.25</v>
      </c>
      <c r="O23" s="50"/>
      <c r="P23" s="45"/>
      <c r="Q23" s="51"/>
      <c r="R23" s="50"/>
      <c r="S23" s="45"/>
      <c r="T23" s="58"/>
    </row>
    <row r="24" spans="1:20" x14ac:dyDescent="0.25">
      <c r="A24" s="5"/>
      <c r="B24" s="5"/>
      <c r="C24" s="17"/>
      <c r="D24" s="5"/>
      <c r="E24" s="5"/>
      <c r="F24" s="13"/>
      <c r="H24" s="25"/>
      <c r="I24" s="25"/>
      <c r="J24" s="37"/>
      <c r="K24" s="25"/>
      <c r="L24" s="25"/>
      <c r="M24" s="25"/>
      <c r="O24" s="54"/>
      <c r="P24" s="55"/>
      <c r="Q24" s="59"/>
      <c r="R24" s="50">
        <v>41364</v>
      </c>
      <c r="S24" s="45" t="s">
        <v>61</v>
      </c>
      <c r="T24" s="58">
        <v>20810.7</v>
      </c>
    </row>
    <row r="25" spans="1:20" x14ac:dyDescent="0.25">
      <c r="A25" s="5"/>
      <c r="B25" s="5"/>
      <c r="C25" s="5"/>
      <c r="D25" s="5"/>
      <c r="E25" s="5"/>
      <c r="F25" s="5"/>
      <c r="H25" s="25"/>
      <c r="I25" s="25"/>
      <c r="J25" s="25"/>
      <c r="K25" s="25"/>
      <c r="L25" s="25"/>
      <c r="M25" s="38"/>
      <c r="O25" s="45"/>
      <c r="P25" s="45"/>
      <c r="Q25" s="45"/>
      <c r="R25" s="45"/>
      <c r="S25" s="45"/>
      <c r="T25" s="53"/>
    </row>
    <row r="26" spans="1:20" x14ac:dyDescent="0.25">
      <c r="A26" s="5"/>
      <c r="B26" s="5"/>
      <c r="C26" s="5"/>
      <c r="D26" s="5"/>
      <c r="E26" s="5"/>
      <c r="F26" s="5"/>
      <c r="H26" s="25"/>
      <c r="I26" s="25"/>
      <c r="J26" s="25"/>
      <c r="K26" s="25"/>
      <c r="L26" s="25"/>
      <c r="M26" s="25"/>
      <c r="O26" s="45"/>
      <c r="P26" s="45"/>
      <c r="Q26" s="57"/>
      <c r="R26" s="45"/>
      <c r="S26" s="45"/>
      <c r="T26" s="57"/>
    </row>
    <row r="27" spans="1:20" x14ac:dyDescent="0.25">
      <c r="A27" s="6" t="s">
        <v>4</v>
      </c>
      <c r="B27" s="6"/>
      <c r="C27" s="24" t="s">
        <v>9</v>
      </c>
      <c r="D27" s="24"/>
      <c r="E27" s="7"/>
      <c r="F27" s="6" t="s">
        <v>5</v>
      </c>
      <c r="H27" s="26" t="s">
        <v>4</v>
      </c>
      <c r="I27" s="26"/>
      <c r="J27" s="104" t="s">
        <v>51</v>
      </c>
      <c r="K27" s="104"/>
      <c r="L27" s="27"/>
      <c r="M27" s="26" t="s">
        <v>5</v>
      </c>
      <c r="O27" s="45"/>
      <c r="P27" s="45"/>
      <c r="Q27" s="45"/>
      <c r="R27" s="45"/>
      <c r="S27" s="45"/>
      <c r="T27" s="45"/>
    </row>
    <row r="28" spans="1:20" x14ac:dyDescent="0.25">
      <c r="A28" s="5" t="s">
        <v>31</v>
      </c>
      <c r="B28" s="5" t="s">
        <v>3</v>
      </c>
      <c r="C28" s="8" t="s">
        <v>32</v>
      </c>
      <c r="D28" s="9" t="s">
        <v>1</v>
      </c>
      <c r="E28" s="9" t="s">
        <v>3</v>
      </c>
      <c r="F28" s="12" t="s">
        <v>32</v>
      </c>
      <c r="H28" s="25" t="s">
        <v>31</v>
      </c>
      <c r="I28" s="25" t="s">
        <v>3</v>
      </c>
      <c r="J28" s="28" t="s">
        <v>32</v>
      </c>
      <c r="K28" s="29" t="s">
        <v>1</v>
      </c>
      <c r="L28" s="29" t="s">
        <v>3</v>
      </c>
      <c r="M28" s="32" t="s">
        <v>32</v>
      </c>
      <c r="O28" s="46" t="s">
        <v>4</v>
      </c>
      <c r="P28" s="104" t="s">
        <v>27</v>
      </c>
      <c r="Q28" s="104"/>
      <c r="R28" s="104"/>
      <c r="S28" s="104"/>
      <c r="T28" s="46" t="s">
        <v>5</v>
      </c>
    </row>
    <row r="29" spans="1:20" x14ac:dyDescent="0.25">
      <c r="A29" s="14"/>
      <c r="B29" s="15"/>
      <c r="C29" s="16"/>
      <c r="D29" s="10"/>
      <c r="E29" s="5"/>
      <c r="F29" s="13"/>
      <c r="H29" s="30">
        <v>41339</v>
      </c>
      <c r="I29" s="25" t="s">
        <v>46</v>
      </c>
      <c r="J29" s="31">
        <v>84</v>
      </c>
      <c r="K29" s="30">
        <v>41361</v>
      </c>
      <c r="L29" s="25" t="s">
        <v>57</v>
      </c>
      <c r="M29" s="33">
        <v>1.31</v>
      </c>
      <c r="O29" s="45" t="s">
        <v>31</v>
      </c>
      <c r="P29" s="45" t="s">
        <v>3</v>
      </c>
      <c r="Q29" s="48" t="s">
        <v>32</v>
      </c>
      <c r="R29" s="49" t="s">
        <v>1</v>
      </c>
      <c r="S29" s="49" t="s">
        <v>3</v>
      </c>
      <c r="T29" s="52" t="s">
        <v>32</v>
      </c>
    </row>
    <row r="30" spans="1:20" x14ac:dyDescent="0.25">
      <c r="A30" s="10">
        <v>41338</v>
      </c>
      <c r="B30" s="5" t="s">
        <v>34</v>
      </c>
      <c r="C30" s="11">
        <v>26.3</v>
      </c>
      <c r="D30" s="10"/>
      <c r="E30" s="5"/>
      <c r="F30" s="13"/>
      <c r="H30" s="30">
        <v>41345</v>
      </c>
      <c r="I30" s="25" t="s">
        <v>49</v>
      </c>
      <c r="J30" s="31">
        <v>71.930000000000007</v>
      </c>
      <c r="K30" s="30"/>
      <c r="L30" s="25"/>
      <c r="M30" s="40"/>
      <c r="O30" s="54">
        <v>41358</v>
      </c>
      <c r="P30" s="60" t="s">
        <v>62</v>
      </c>
      <c r="Q30" s="61">
        <v>125</v>
      </c>
      <c r="R30" s="50"/>
      <c r="S30" s="45"/>
      <c r="T30" s="53"/>
    </row>
    <row r="31" spans="1:20" x14ac:dyDescent="0.25">
      <c r="A31" s="10">
        <v>41347</v>
      </c>
      <c r="B31" s="5" t="s">
        <v>36</v>
      </c>
      <c r="C31" s="11">
        <v>37.5</v>
      </c>
      <c r="D31" s="10"/>
      <c r="E31" s="5"/>
      <c r="F31" s="13"/>
      <c r="H31" s="42">
        <v>41346</v>
      </c>
      <c r="I31" s="33" t="s">
        <v>47</v>
      </c>
      <c r="J31" s="43">
        <v>252</v>
      </c>
      <c r="K31" s="30"/>
      <c r="L31" s="25"/>
      <c r="M31" s="40"/>
      <c r="O31" s="50"/>
      <c r="P31" s="45"/>
      <c r="Q31" s="51"/>
      <c r="R31" s="50"/>
      <c r="S31" s="45"/>
      <c r="T31" s="58"/>
    </row>
    <row r="32" spans="1:20" x14ac:dyDescent="0.25">
      <c r="A32" s="10">
        <v>41350</v>
      </c>
      <c r="B32" s="5" t="s">
        <v>38</v>
      </c>
      <c r="C32" s="11">
        <v>50.5</v>
      </c>
      <c r="D32" s="10"/>
      <c r="E32" s="5"/>
      <c r="F32" s="13"/>
      <c r="H32" s="30">
        <v>41350</v>
      </c>
      <c r="I32" s="25" t="s">
        <v>52</v>
      </c>
      <c r="J32" s="31">
        <v>136.5</v>
      </c>
      <c r="K32" s="42"/>
      <c r="L32" s="39"/>
      <c r="M32" s="44"/>
      <c r="O32" s="50"/>
      <c r="P32" s="45"/>
      <c r="Q32" s="51"/>
      <c r="R32" s="50"/>
      <c r="S32" s="45"/>
      <c r="T32" s="58"/>
    </row>
    <row r="33" spans="1:20" x14ac:dyDescent="0.25">
      <c r="A33" s="10">
        <v>41354</v>
      </c>
      <c r="B33" s="5" t="s">
        <v>39</v>
      </c>
      <c r="C33" s="11">
        <v>665</v>
      </c>
      <c r="D33" s="10"/>
      <c r="E33" s="5"/>
      <c r="F33" s="13"/>
      <c r="H33" s="30">
        <v>41354</v>
      </c>
      <c r="I33" s="41" t="s">
        <v>50</v>
      </c>
      <c r="J33" s="31">
        <v>77.7</v>
      </c>
      <c r="K33" s="30"/>
      <c r="L33" s="25"/>
      <c r="M33" s="33"/>
      <c r="O33" s="50"/>
      <c r="P33" s="45"/>
      <c r="Q33" s="51"/>
      <c r="R33" s="50"/>
      <c r="S33" s="45"/>
      <c r="T33" s="58"/>
    </row>
    <row r="34" spans="1:20" x14ac:dyDescent="0.25">
      <c r="A34" s="10"/>
      <c r="B34" s="5"/>
      <c r="C34" s="11"/>
      <c r="D34" s="5"/>
      <c r="E34" s="5"/>
      <c r="F34" s="13"/>
      <c r="H34" s="30">
        <v>41358</v>
      </c>
      <c r="I34" s="25"/>
      <c r="J34" s="31">
        <v>26.25</v>
      </c>
      <c r="K34" s="25"/>
      <c r="L34" s="25"/>
      <c r="M34" s="33"/>
      <c r="O34" s="50"/>
      <c r="P34" s="45"/>
      <c r="Q34" s="51"/>
      <c r="R34" s="50"/>
      <c r="S34" s="45"/>
      <c r="T34" s="58"/>
    </row>
    <row r="35" spans="1:20" x14ac:dyDescent="0.25">
      <c r="A35" s="5"/>
      <c r="B35" s="5"/>
      <c r="C35" s="11"/>
      <c r="D35" s="14">
        <v>41364</v>
      </c>
      <c r="E35" s="15" t="s">
        <v>44</v>
      </c>
      <c r="F35" s="19">
        <v>779.3</v>
      </c>
      <c r="H35" s="25"/>
      <c r="I35" s="25"/>
      <c r="J35" s="31"/>
      <c r="K35" s="34"/>
      <c r="L35" s="35"/>
      <c r="M35" s="39"/>
      <c r="O35" s="50"/>
      <c r="P35" s="45"/>
      <c r="Q35" s="51"/>
      <c r="R35" s="50"/>
      <c r="S35" s="45"/>
      <c r="T35" s="58"/>
    </row>
    <row r="36" spans="1:20" x14ac:dyDescent="0.25">
      <c r="A36" s="5"/>
      <c r="B36" s="5"/>
      <c r="C36" s="17"/>
      <c r="D36" s="5"/>
      <c r="E36" s="5"/>
      <c r="F36" s="22"/>
      <c r="H36" s="25"/>
      <c r="I36" s="25"/>
      <c r="J36" s="37"/>
      <c r="K36" s="34">
        <v>41364</v>
      </c>
      <c r="L36" s="35" t="s">
        <v>40</v>
      </c>
      <c r="M36" s="39">
        <v>647.07000000000005</v>
      </c>
      <c r="O36" s="54"/>
      <c r="P36" s="55"/>
      <c r="Q36" s="59"/>
      <c r="R36" s="50">
        <v>41364</v>
      </c>
      <c r="S36" s="45" t="s">
        <v>61</v>
      </c>
      <c r="T36" s="58">
        <v>125</v>
      </c>
    </row>
    <row r="37" spans="1:20" x14ac:dyDescent="0.25">
      <c r="A37" s="5"/>
      <c r="B37" s="5"/>
      <c r="C37" s="5"/>
      <c r="D37" s="5"/>
      <c r="E37" s="5"/>
      <c r="F37" s="5"/>
      <c r="H37" s="25"/>
      <c r="I37" s="25"/>
      <c r="J37" s="25"/>
      <c r="K37" s="25"/>
      <c r="L37" s="25"/>
      <c r="M37" s="25"/>
      <c r="O37" s="45"/>
      <c r="P37" s="45"/>
      <c r="Q37" s="45"/>
      <c r="R37" s="45"/>
      <c r="S37" s="45"/>
      <c r="T37" s="53"/>
    </row>
    <row r="38" spans="1:20" x14ac:dyDescent="0.25">
      <c r="A38" s="6" t="s">
        <v>4</v>
      </c>
      <c r="B38" s="6"/>
      <c r="C38" s="24" t="s">
        <v>11</v>
      </c>
      <c r="D38" s="24"/>
      <c r="E38" s="7"/>
      <c r="F38" s="6" t="s">
        <v>5</v>
      </c>
      <c r="H38" s="26" t="s">
        <v>4</v>
      </c>
      <c r="I38" s="26"/>
      <c r="J38" s="104" t="s">
        <v>53</v>
      </c>
      <c r="K38" s="104"/>
      <c r="L38" s="27"/>
      <c r="M38" s="26" t="s">
        <v>5</v>
      </c>
      <c r="O38" s="45"/>
      <c r="P38" s="45"/>
      <c r="Q38" s="57"/>
      <c r="R38" s="45"/>
      <c r="S38" s="45"/>
      <c r="T38" s="57"/>
    </row>
    <row r="39" spans="1:20" x14ac:dyDescent="0.25">
      <c r="A39" s="5" t="s">
        <v>31</v>
      </c>
      <c r="B39" s="5" t="s">
        <v>3</v>
      </c>
      <c r="C39" s="8" t="s">
        <v>32</v>
      </c>
      <c r="D39" s="9" t="s">
        <v>1</v>
      </c>
      <c r="E39" s="9" t="s">
        <v>3</v>
      </c>
      <c r="F39" s="12" t="s">
        <v>32</v>
      </c>
      <c r="H39" s="25" t="s">
        <v>31</v>
      </c>
      <c r="I39" s="25" t="s">
        <v>3</v>
      </c>
      <c r="J39" s="28" t="s">
        <v>32</v>
      </c>
      <c r="K39" s="29" t="s">
        <v>1</v>
      </c>
      <c r="L39" s="29" t="s">
        <v>3</v>
      </c>
      <c r="M39" s="32" t="s">
        <v>32</v>
      </c>
      <c r="O39" s="45"/>
      <c r="P39" s="45"/>
      <c r="Q39" s="45"/>
      <c r="R39" s="45"/>
      <c r="S39" s="45"/>
      <c r="T39" s="45"/>
    </row>
    <row r="40" spans="1:20" x14ac:dyDescent="0.25">
      <c r="A40" s="14"/>
      <c r="B40" s="15"/>
      <c r="C40" s="16"/>
      <c r="D40" s="10"/>
      <c r="E40" s="5"/>
      <c r="F40" s="13"/>
      <c r="H40" s="30">
        <v>41355</v>
      </c>
      <c r="I40" s="25" t="s">
        <v>54</v>
      </c>
      <c r="J40" s="31">
        <v>800</v>
      </c>
      <c r="K40" s="30"/>
      <c r="L40" s="25"/>
      <c r="M40" s="33"/>
      <c r="O40" s="46" t="s">
        <v>4</v>
      </c>
      <c r="P40" s="104" t="s">
        <v>63</v>
      </c>
      <c r="Q40" s="104"/>
      <c r="R40" s="104"/>
      <c r="S40" s="104"/>
      <c r="T40" s="46" t="s">
        <v>5</v>
      </c>
    </row>
    <row r="41" spans="1:20" x14ac:dyDescent="0.25">
      <c r="A41" s="10"/>
      <c r="B41" s="5"/>
      <c r="C41" s="11"/>
      <c r="D41" s="10">
        <v>41338</v>
      </c>
      <c r="E41" s="5" t="s">
        <v>34</v>
      </c>
      <c r="F41" s="21">
        <v>65</v>
      </c>
      <c r="H41" s="30"/>
      <c r="I41" s="25"/>
      <c r="J41" s="31"/>
      <c r="K41" s="30"/>
      <c r="L41" s="25"/>
      <c r="M41" s="40"/>
      <c r="O41" s="45" t="s">
        <v>31</v>
      </c>
      <c r="P41" s="45" t="s">
        <v>3</v>
      </c>
      <c r="Q41" s="48" t="s">
        <v>32</v>
      </c>
      <c r="R41" s="49" t="s">
        <v>1</v>
      </c>
      <c r="S41" s="49" t="s">
        <v>3</v>
      </c>
      <c r="T41" s="52" t="s">
        <v>32</v>
      </c>
    </row>
    <row r="42" spans="1:20" x14ac:dyDescent="0.25">
      <c r="A42" s="10"/>
      <c r="B42" s="5"/>
      <c r="C42" s="11"/>
      <c r="D42" s="10">
        <v>41347</v>
      </c>
      <c r="E42" s="5" t="s">
        <v>36</v>
      </c>
      <c r="F42" s="21">
        <v>75</v>
      </c>
      <c r="H42" s="42"/>
      <c r="I42" s="33"/>
      <c r="J42" s="43"/>
      <c r="K42" s="34">
        <v>41364</v>
      </c>
      <c r="L42" s="35" t="s">
        <v>40</v>
      </c>
      <c r="M42" s="39">
        <v>800</v>
      </c>
      <c r="O42" s="54"/>
      <c r="P42" s="55"/>
      <c r="Q42" s="56"/>
      <c r="R42" s="50"/>
      <c r="S42" s="45"/>
      <c r="T42" s="53"/>
    </row>
    <row r="43" spans="1:20" x14ac:dyDescent="0.25">
      <c r="A43" s="10"/>
      <c r="B43" s="5"/>
      <c r="C43" s="11"/>
      <c r="D43" s="10">
        <v>41350</v>
      </c>
      <c r="E43" s="5" t="s">
        <v>38</v>
      </c>
      <c r="F43" s="21">
        <v>92.5</v>
      </c>
      <c r="H43" s="30"/>
      <c r="I43" s="25"/>
      <c r="J43" s="40"/>
      <c r="K43" s="42"/>
      <c r="L43" s="39"/>
      <c r="M43" s="44"/>
      <c r="O43" s="50">
        <v>41334</v>
      </c>
      <c r="P43" s="45" t="s">
        <v>59</v>
      </c>
      <c r="Q43" s="51">
        <v>6000</v>
      </c>
      <c r="R43" s="50">
        <v>41357</v>
      </c>
      <c r="S43" s="45" t="s">
        <v>64</v>
      </c>
      <c r="T43" s="58">
        <v>225</v>
      </c>
    </row>
    <row r="44" spans="1:20" x14ac:dyDescent="0.25">
      <c r="A44" s="10"/>
      <c r="B44" s="5"/>
      <c r="C44" s="11"/>
      <c r="D44" s="10">
        <v>41354</v>
      </c>
      <c r="E44" s="5" t="s">
        <v>39</v>
      </c>
      <c r="F44" s="21">
        <v>1400</v>
      </c>
      <c r="H44" s="26" t="s">
        <v>4</v>
      </c>
      <c r="I44" s="26"/>
      <c r="J44" s="104" t="s">
        <v>55</v>
      </c>
      <c r="K44" s="104"/>
      <c r="L44" s="27"/>
      <c r="M44" s="26" t="s">
        <v>5</v>
      </c>
      <c r="O44" s="50"/>
      <c r="P44" s="45"/>
      <c r="Q44" s="51"/>
      <c r="R44" s="50"/>
      <c r="S44" s="45"/>
      <c r="T44" s="58"/>
    </row>
    <row r="45" spans="1:20" x14ac:dyDescent="0.25">
      <c r="A45" s="10"/>
      <c r="B45" s="5"/>
      <c r="C45" s="11"/>
      <c r="D45" s="10"/>
      <c r="E45" s="5"/>
      <c r="F45" s="21"/>
      <c r="H45" s="25" t="s">
        <v>31</v>
      </c>
      <c r="I45" s="25" t="s">
        <v>3</v>
      </c>
      <c r="J45" s="28" t="s">
        <v>32</v>
      </c>
      <c r="K45" s="29" t="s">
        <v>1</v>
      </c>
      <c r="L45" s="29" t="s">
        <v>3</v>
      </c>
      <c r="M45" s="32" t="s">
        <v>32</v>
      </c>
      <c r="O45" s="50"/>
      <c r="P45" s="45"/>
      <c r="Q45" s="51"/>
      <c r="R45" s="50"/>
      <c r="S45" s="45"/>
      <c r="T45" s="58"/>
    </row>
    <row r="46" spans="1:20" x14ac:dyDescent="0.25">
      <c r="A46" s="14">
        <v>41364</v>
      </c>
      <c r="B46" s="15" t="s">
        <v>44</v>
      </c>
      <c r="C46" s="11">
        <v>1632.5</v>
      </c>
      <c r="D46" s="14"/>
      <c r="E46" s="15"/>
      <c r="F46" s="20"/>
      <c r="J46" s="64"/>
      <c r="K46" s="30">
        <v>41355</v>
      </c>
      <c r="L46" s="25" t="s">
        <v>54</v>
      </c>
      <c r="M46" s="31">
        <v>800</v>
      </c>
      <c r="O46" s="50"/>
      <c r="P46" s="45"/>
      <c r="Q46" s="51"/>
      <c r="R46" s="50"/>
      <c r="S46" s="45"/>
      <c r="T46" s="58"/>
    </row>
    <row r="47" spans="1:20" x14ac:dyDescent="0.25">
      <c r="A47" s="5"/>
      <c r="B47" s="5"/>
      <c r="C47" s="17"/>
      <c r="D47" s="5"/>
      <c r="E47" s="5"/>
      <c r="F47" s="13"/>
      <c r="H47" s="30"/>
      <c r="I47" s="25"/>
      <c r="J47" s="31"/>
      <c r="K47" s="30"/>
      <c r="L47" s="25"/>
      <c r="M47" s="40"/>
      <c r="O47" s="50"/>
      <c r="P47" s="45"/>
      <c r="Q47" s="51"/>
      <c r="R47" s="50"/>
      <c r="S47" s="45"/>
      <c r="T47" s="58"/>
    </row>
    <row r="48" spans="1:20" x14ac:dyDescent="0.25">
      <c r="A48" s="5"/>
      <c r="B48" s="5"/>
      <c r="C48" s="5"/>
      <c r="D48" s="5"/>
      <c r="E48" s="5"/>
      <c r="F48" s="5"/>
      <c r="H48" s="34">
        <v>41364</v>
      </c>
      <c r="I48" s="35" t="s">
        <v>40</v>
      </c>
      <c r="J48" s="39">
        <v>800</v>
      </c>
      <c r="K48" s="99"/>
      <c r="O48" s="54"/>
      <c r="P48" s="55"/>
      <c r="Q48" s="59"/>
      <c r="R48" s="50">
        <v>41364</v>
      </c>
      <c r="S48" s="45" t="s">
        <v>61</v>
      </c>
      <c r="T48" s="58">
        <v>5775</v>
      </c>
    </row>
    <row r="49" spans="1:20" x14ac:dyDescent="0.25">
      <c r="A49" s="6" t="s">
        <v>4</v>
      </c>
      <c r="B49" s="6"/>
      <c r="C49" s="7" t="s">
        <v>13</v>
      </c>
      <c r="D49" s="7"/>
      <c r="E49" s="7"/>
      <c r="F49" s="6" t="s">
        <v>5</v>
      </c>
      <c r="H49" s="25"/>
      <c r="I49" s="25"/>
      <c r="J49" s="25"/>
      <c r="K49" s="25"/>
      <c r="L49" s="25"/>
      <c r="M49" s="25"/>
      <c r="O49" s="45"/>
      <c r="P49" s="45"/>
      <c r="Q49" s="45"/>
      <c r="R49" s="45"/>
      <c r="S49" s="45"/>
      <c r="T49" s="53"/>
    </row>
    <row r="50" spans="1:20" x14ac:dyDescent="0.25">
      <c r="A50" s="5" t="s">
        <v>31</v>
      </c>
      <c r="B50" s="5" t="s">
        <v>3</v>
      </c>
      <c r="C50" s="8" t="s">
        <v>32</v>
      </c>
      <c r="D50" s="9" t="s">
        <v>1</v>
      </c>
      <c r="E50" s="9" t="s">
        <v>3</v>
      </c>
      <c r="F50" s="12" t="s">
        <v>32</v>
      </c>
      <c r="H50" s="25"/>
      <c r="I50" s="25"/>
      <c r="J50" s="25"/>
      <c r="K50" s="25"/>
      <c r="L50" s="25"/>
      <c r="M50" s="25"/>
      <c r="O50" s="45"/>
      <c r="P50" s="45"/>
      <c r="Q50" s="57"/>
      <c r="R50" s="45"/>
      <c r="S50" s="45"/>
      <c r="T50" s="57"/>
    </row>
    <row r="51" spans="1:20" x14ac:dyDescent="0.25">
      <c r="A51" s="14"/>
      <c r="B51" s="15"/>
      <c r="C51" s="16"/>
      <c r="D51" s="10"/>
      <c r="E51" s="5"/>
      <c r="F51" s="13"/>
      <c r="H51" s="26" t="s">
        <v>4</v>
      </c>
      <c r="I51" s="26"/>
      <c r="J51" s="104" t="s">
        <v>21</v>
      </c>
      <c r="K51" s="104"/>
      <c r="L51" s="27"/>
      <c r="M51" s="26" t="s">
        <v>5</v>
      </c>
      <c r="O51" s="45"/>
      <c r="P51" s="45"/>
      <c r="Q51" s="45"/>
      <c r="R51" s="45"/>
      <c r="S51" s="45"/>
      <c r="T51" s="45"/>
    </row>
    <row r="52" spans="1:20" x14ac:dyDescent="0.25">
      <c r="A52" s="10"/>
      <c r="B52" s="5"/>
      <c r="C52" s="11"/>
      <c r="D52" s="10">
        <v>41338</v>
      </c>
      <c r="E52" s="5" t="s">
        <v>34</v>
      </c>
      <c r="F52" s="21">
        <v>13.65</v>
      </c>
      <c r="H52" s="25" t="s">
        <v>31</v>
      </c>
      <c r="I52" s="25" t="s">
        <v>3</v>
      </c>
      <c r="J52" s="28" t="s">
        <v>32</v>
      </c>
      <c r="K52" s="29" t="s">
        <v>1</v>
      </c>
      <c r="L52" s="29" t="s">
        <v>3</v>
      </c>
      <c r="M52" s="32" t="s">
        <v>32</v>
      </c>
      <c r="O52" s="46" t="s">
        <v>4</v>
      </c>
      <c r="P52" s="46"/>
      <c r="Q52" s="104" t="s">
        <v>65</v>
      </c>
      <c r="R52" s="104"/>
      <c r="S52" s="47"/>
      <c r="T52" s="46" t="s">
        <v>5</v>
      </c>
    </row>
    <row r="53" spans="1:20" x14ac:dyDescent="0.25">
      <c r="A53" s="10"/>
      <c r="B53" s="5"/>
      <c r="C53" s="11"/>
      <c r="D53" s="10">
        <v>41347</v>
      </c>
      <c r="E53" s="5" t="s">
        <v>36</v>
      </c>
      <c r="F53" s="21">
        <v>15.75</v>
      </c>
      <c r="H53" s="30">
        <v>41353</v>
      </c>
      <c r="I53" s="25"/>
      <c r="J53" s="40">
        <v>202.48</v>
      </c>
      <c r="K53" s="99"/>
      <c r="O53" s="45" t="s">
        <v>31</v>
      </c>
      <c r="P53" s="45" t="s">
        <v>3</v>
      </c>
      <c r="Q53" s="48" t="s">
        <v>32</v>
      </c>
      <c r="R53" s="49" t="s">
        <v>1</v>
      </c>
      <c r="S53" s="49" t="s">
        <v>3</v>
      </c>
      <c r="T53" s="52" t="s">
        <v>32</v>
      </c>
    </row>
    <row r="54" spans="1:20" x14ac:dyDescent="0.25">
      <c r="A54" s="10"/>
      <c r="B54" s="5"/>
      <c r="C54" s="11"/>
      <c r="D54" s="10">
        <v>41350</v>
      </c>
      <c r="E54" s="5" t="s">
        <v>38</v>
      </c>
      <c r="F54" s="21">
        <v>19.43</v>
      </c>
      <c r="H54" s="30"/>
      <c r="I54" s="25"/>
      <c r="J54" s="31"/>
      <c r="K54" s="30"/>
      <c r="L54" s="25"/>
      <c r="M54" s="40"/>
      <c r="O54" s="54"/>
      <c r="P54" s="55"/>
      <c r="Q54" s="56"/>
      <c r="R54" s="50"/>
      <c r="S54" s="45"/>
      <c r="T54" s="53"/>
    </row>
    <row r="55" spans="1:20" x14ac:dyDescent="0.25">
      <c r="A55" s="10"/>
      <c r="B55" s="5"/>
      <c r="C55" s="11"/>
      <c r="D55" s="10">
        <v>41354</v>
      </c>
      <c r="E55" s="5" t="s">
        <v>39</v>
      </c>
      <c r="F55" s="21">
        <v>294</v>
      </c>
      <c r="K55" s="100">
        <v>41364</v>
      </c>
      <c r="L55" s="35" t="s">
        <v>40</v>
      </c>
      <c r="M55" s="36">
        <v>202.48</v>
      </c>
      <c r="O55" s="50">
        <v>41350</v>
      </c>
      <c r="P55" s="45" t="s">
        <v>52</v>
      </c>
      <c r="Q55" s="51">
        <v>650</v>
      </c>
      <c r="R55" s="50"/>
      <c r="S55" s="45"/>
      <c r="T55" s="58"/>
    </row>
    <row r="56" spans="1:20" x14ac:dyDescent="0.25">
      <c r="A56" s="10"/>
      <c r="B56" s="5"/>
      <c r="C56" s="11"/>
      <c r="D56" s="10">
        <v>41357</v>
      </c>
      <c r="E56" s="5" t="s">
        <v>43</v>
      </c>
      <c r="F56" s="21">
        <v>47.25</v>
      </c>
      <c r="O56" s="50"/>
      <c r="P56" s="45"/>
      <c r="Q56" s="51"/>
      <c r="R56" s="50"/>
      <c r="S56" s="45"/>
      <c r="T56" s="58"/>
    </row>
    <row r="57" spans="1:20" x14ac:dyDescent="0.25">
      <c r="A57" s="14">
        <v>41364</v>
      </c>
      <c r="B57" s="15" t="s">
        <v>40</v>
      </c>
      <c r="C57" s="23">
        <v>390.08</v>
      </c>
      <c r="D57" s="5"/>
      <c r="E57" s="5"/>
      <c r="F57" s="21"/>
      <c r="H57" s="45"/>
      <c r="I57" s="45"/>
      <c r="J57" s="45"/>
      <c r="K57" s="45"/>
      <c r="L57" s="45"/>
      <c r="M57" s="45"/>
      <c r="O57" s="50"/>
      <c r="P57" s="45"/>
      <c r="Q57" s="51"/>
      <c r="R57" s="50"/>
      <c r="S57" s="45"/>
      <c r="T57" s="58"/>
    </row>
    <row r="58" spans="1:20" x14ac:dyDescent="0.25">
      <c r="A58" s="5"/>
      <c r="B58" s="5"/>
      <c r="C58" s="5"/>
      <c r="D58" s="5"/>
      <c r="E58" s="5"/>
      <c r="F58" s="13"/>
      <c r="H58" s="46" t="s">
        <v>4</v>
      </c>
      <c r="I58" s="104" t="s">
        <v>96</v>
      </c>
      <c r="J58" s="104"/>
      <c r="K58" s="104"/>
      <c r="L58" s="104"/>
      <c r="M58" s="46" t="s">
        <v>5</v>
      </c>
      <c r="O58" s="50"/>
      <c r="P58" s="45"/>
      <c r="Q58" s="51"/>
      <c r="R58" s="50"/>
      <c r="S58" s="45"/>
      <c r="T58" s="58"/>
    </row>
    <row r="59" spans="1:20" x14ac:dyDescent="0.25">
      <c r="A59" s="5"/>
      <c r="B59" s="5"/>
      <c r="C59" s="18"/>
      <c r="D59" s="5"/>
      <c r="E59" s="5"/>
      <c r="F59" s="18"/>
      <c r="H59" s="45" t="s">
        <v>31</v>
      </c>
      <c r="I59" s="45" t="s">
        <v>3</v>
      </c>
      <c r="J59" s="48" t="s">
        <v>32</v>
      </c>
      <c r="K59" s="49" t="s">
        <v>1</v>
      </c>
      <c r="L59" s="49" t="s">
        <v>3</v>
      </c>
      <c r="M59" s="52" t="s">
        <v>32</v>
      </c>
      <c r="O59" s="50"/>
      <c r="P59" s="45"/>
      <c r="Q59" s="51"/>
      <c r="R59" s="50"/>
      <c r="S59" s="45"/>
      <c r="T59" s="58"/>
    </row>
    <row r="60" spans="1:20" x14ac:dyDescent="0.25">
      <c r="H60" s="50">
        <v>41353</v>
      </c>
      <c r="I60" s="45" t="s">
        <v>97</v>
      </c>
      <c r="J60" s="51"/>
      <c r="K60" s="50"/>
      <c r="L60" s="45"/>
      <c r="M60" s="84"/>
      <c r="O60" s="54"/>
      <c r="P60" s="55"/>
      <c r="Q60" s="59"/>
      <c r="R60" s="50">
        <v>41364</v>
      </c>
      <c r="S60" s="45" t="s">
        <v>58</v>
      </c>
      <c r="T60" s="58">
        <v>650</v>
      </c>
    </row>
    <row r="61" spans="1:20" x14ac:dyDescent="0.25">
      <c r="H61" s="50"/>
      <c r="I61" s="45" t="s">
        <v>98</v>
      </c>
      <c r="J61" s="51">
        <v>42.52</v>
      </c>
      <c r="K61" s="50"/>
      <c r="L61" s="45"/>
      <c r="M61" s="84"/>
      <c r="O61" s="45"/>
      <c r="P61" s="45"/>
      <c r="Q61" s="45"/>
      <c r="R61" s="45"/>
      <c r="S61" s="45"/>
      <c r="T61" s="53"/>
    </row>
    <row r="62" spans="1:20" x14ac:dyDescent="0.25">
      <c r="H62" s="54"/>
      <c r="I62" s="55"/>
      <c r="J62" s="56"/>
      <c r="K62" s="50">
        <v>41364</v>
      </c>
      <c r="L62" s="55" t="s">
        <v>61</v>
      </c>
      <c r="M62" s="4">
        <v>42.52</v>
      </c>
      <c r="O62" s="45"/>
      <c r="P62" s="45"/>
      <c r="Q62" s="57"/>
      <c r="R62" s="45"/>
      <c r="S62" s="45"/>
      <c r="T62" s="57"/>
    </row>
  </sheetData>
  <mergeCells count="14">
    <mergeCell ref="C15:D15"/>
    <mergeCell ref="B2:E2"/>
    <mergeCell ref="I58:L58"/>
    <mergeCell ref="J51:K51"/>
    <mergeCell ref="P40:S40"/>
    <mergeCell ref="Q52:R52"/>
    <mergeCell ref="Q4:R4"/>
    <mergeCell ref="Q16:R16"/>
    <mergeCell ref="P28:S28"/>
    <mergeCell ref="J15:K15"/>
    <mergeCell ref="J4:K4"/>
    <mergeCell ref="J27:K27"/>
    <mergeCell ref="J38:K38"/>
    <mergeCell ref="J44:K4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workbookViewId="0">
      <selection activeCell="K12" sqref="K12"/>
    </sheetView>
  </sheetViews>
  <sheetFormatPr defaultRowHeight="15" x14ac:dyDescent="0.25"/>
  <cols>
    <col min="3" max="3" width="10.7109375" customWidth="1"/>
    <col min="4" max="4" width="12.7109375" customWidth="1"/>
    <col min="5" max="5" width="13.28515625" customWidth="1"/>
    <col min="6" max="6" width="12.140625" customWidth="1"/>
    <col min="7" max="7" width="14.140625" customWidth="1"/>
    <col min="8" max="9" width="10.42578125" bestFit="1" customWidth="1"/>
    <col min="10" max="11" width="12.42578125" bestFit="1" customWidth="1"/>
  </cols>
  <sheetData>
    <row r="3" spans="1:11" ht="15.75" thickBot="1" x14ac:dyDescent="0.3"/>
    <row r="4" spans="1:11" ht="21" x14ac:dyDescent="0.35">
      <c r="A4" s="68" t="s">
        <v>66</v>
      </c>
      <c r="B4" s="69"/>
      <c r="C4" s="70"/>
      <c r="D4" s="69" t="s">
        <v>67</v>
      </c>
      <c r="E4" s="69"/>
      <c r="F4" s="69" t="s">
        <v>68</v>
      </c>
      <c r="G4" s="69"/>
      <c r="H4" s="69" t="s">
        <v>69</v>
      </c>
      <c r="I4" s="69"/>
      <c r="J4" s="69" t="s">
        <v>70</v>
      </c>
      <c r="K4" s="71"/>
    </row>
    <row r="5" spans="1:11" x14ac:dyDescent="0.25">
      <c r="A5" s="72"/>
      <c r="B5" s="66"/>
      <c r="C5" s="67"/>
      <c r="D5" s="62" t="s">
        <v>4</v>
      </c>
      <c r="E5" s="62" t="s">
        <v>5</v>
      </c>
      <c r="F5" s="62" t="s">
        <v>4</v>
      </c>
      <c r="G5" s="62" t="s">
        <v>5</v>
      </c>
      <c r="H5" s="62" t="s">
        <v>4</v>
      </c>
      <c r="I5" s="62" t="s">
        <v>5</v>
      </c>
      <c r="J5" s="62" t="s">
        <v>4</v>
      </c>
      <c r="K5" s="73" t="s">
        <v>5</v>
      </c>
    </row>
    <row r="6" spans="1:11" x14ac:dyDescent="0.25">
      <c r="A6" s="74" t="s">
        <v>71</v>
      </c>
      <c r="B6" s="66"/>
      <c r="C6" s="101"/>
      <c r="D6" s="77">
        <v>280000</v>
      </c>
      <c r="E6" s="82" t="s">
        <v>72</v>
      </c>
      <c r="F6" s="77">
        <v>280000</v>
      </c>
      <c r="G6" s="82"/>
      <c r="H6" s="77"/>
      <c r="I6" s="77"/>
      <c r="J6" s="82">
        <v>280000</v>
      </c>
      <c r="K6" s="92"/>
    </row>
    <row r="7" spans="1:11" x14ac:dyDescent="0.25">
      <c r="A7" s="75" t="s">
        <v>73</v>
      </c>
      <c r="B7" s="65"/>
      <c r="C7" s="102"/>
      <c r="D7" s="78">
        <v>6000</v>
      </c>
      <c r="E7" s="83">
        <v>225</v>
      </c>
      <c r="F7" s="78">
        <v>5775</v>
      </c>
      <c r="G7" s="83"/>
      <c r="H7" s="78"/>
      <c r="I7" s="78"/>
      <c r="J7" s="83">
        <v>5775</v>
      </c>
      <c r="K7" s="93"/>
    </row>
    <row r="8" spans="1:11" x14ac:dyDescent="0.25">
      <c r="A8" s="76" t="s">
        <v>74</v>
      </c>
      <c r="B8" s="63"/>
      <c r="C8" s="103"/>
      <c r="D8" s="79">
        <v>66000</v>
      </c>
      <c r="E8" s="81" t="s">
        <v>72</v>
      </c>
      <c r="F8" s="79">
        <v>66000</v>
      </c>
      <c r="G8" s="81"/>
      <c r="H8" s="79"/>
      <c r="I8" s="79"/>
      <c r="J8" s="81">
        <v>66000</v>
      </c>
      <c r="K8" s="94"/>
    </row>
    <row r="9" spans="1:11" x14ac:dyDescent="0.25">
      <c r="A9" s="74" t="s">
        <v>75</v>
      </c>
      <c r="B9" s="66"/>
      <c r="C9" s="101"/>
      <c r="D9" s="77">
        <v>14000</v>
      </c>
      <c r="E9" s="82" t="s">
        <v>72</v>
      </c>
      <c r="F9" s="77">
        <v>14000</v>
      </c>
      <c r="G9" s="82"/>
      <c r="H9" s="77"/>
      <c r="I9" s="77"/>
      <c r="J9" s="82">
        <v>14000</v>
      </c>
      <c r="K9" s="92"/>
    </row>
    <row r="10" spans="1:11" x14ac:dyDescent="0.25">
      <c r="A10" s="76" t="s">
        <v>76</v>
      </c>
      <c r="B10" s="63"/>
      <c r="C10" s="103"/>
      <c r="D10" s="78" t="s">
        <v>72</v>
      </c>
      <c r="E10" s="83">
        <v>800</v>
      </c>
      <c r="F10" s="78"/>
      <c r="G10" s="83">
        <v>800</v>
      </c>
      <c r="H10" s="78"/>
      <c r="I10" s="78"/>
      <c r="J10" s="83"/>
      <c r="K10" s="93">
        <v>800</v>
      </c>
    </row>
    <row r="11" spans="1:11" x14ac:dyDescent="0.25">
      <c r="A11" s="74" t="s">
        <v>77</v>
      </c>
      <c r="B11" s="66"/>
      <c r="C11" s="101"/>
      <c r="D11" s="79" t="s">
        <v>72</v>
      </c>
      <c r="E11" s="81">
        <v>213360</v>
      </c>
      <c r="F11" s="79"/>
      <c r="G11" s="81">
        <v>213360</v>
      </c>
      <c r="H11" s="79"/>
      <c r="I11" s="79"/>
      <c r="J11" s="81"/>
      <c r="K11" s="94">
        <v>211155.64</v>
      </c>
    </row>
    <row r="12" spans="1:11" x14ac:dyDescent="0.25">
      <c r="A12" s="76" t="s">
        <v>78</v>
      </c>
      <c r="B12" s="63"/>
      <c r="C12" s="103"/>
      <c r="D12" s="77">
        <v>7.56</v>
      </c>
      <c r="E12" s="82" t="s">
        <v>72</v>
      </c>
      <c r="F12" s="77">
        <v>7.56</v>
      </c>
      <c r="G12" s="82"/>
      <c r="H12" s="77"/>
      <c r="I12" s="77"/>
      <c r="J12" s="82"/>
      <c r="K12" s="92"/>
    </row>
    <row r="13" spans="1:11" x14ac:dyDescent="0.25">
      <c r="A13" s="74" t="s">
        <v>79</v>
      </c>
      <c r="B13" s="66"/>
      <c r="C13" s="101"/>
      <c r="D13" s="78" t="s">
        <v>72</v>
      </c>
      <c r="E13" s="83">
        <v>185000</v>
      </c>
      <c r="F13" s="78"/>
      <c r="G13" s="83">
        <v>185000</v>
      </c>
      <c r="H13" s="78"/>
      <c r="I13" s="78"/>
      <c r="J13" s="83"/>
      <c r="K13" s="93">
        <v>185000</v>
      </c>
    </row>
    <row r="14" spans="1:11" x14ac:dyDescent="0.25">
      <c r="A14" s="76" t="s">
        <v>80</v>
      </c>
      <c r="B14" s="63"/>
      <c r="C14" s="103"/>
      <c r="D14" s="79">
        <v>500</v>
      </c>
      <c r="E14" s="81" t="s">
        <v>72</v>
      </c>
      <c r="F14" s="79">
        <v>500</v>
      </c>
      <c r="G14" s="81"/>
      <c r="H14" s="79"/>
      <c r="I14" s="79"/>
      <c r="J14" s="81">
        <v>500</v>
      </c>
      <c r="K14" s="94"/>
    </row>
    <row r="15" spans="1:11" x14ac:dyDescent="0.25">
      <c r="A15" s="74" t="s">
        <v>81</v>
      </c>
      <c r="B15" s="66"/>
      <c r="C15" s="101"/>
      <c r="D15" s="79">
        <v>20810</v>
      </c>
      <c r="E15" s="81"/>
      <c r="F15" s="79">
        <v>20810</v>
      </c>
      <c r="G15" s="81"/>
      <c r="H15" s="79"/>
      <c r="I15" s="79"/>
      <c r="J15" s="81">
        <v>20810</v>
      </c>
      <c r="K15" s="94"/>
    </row>
    <row r="16" spans="1:11" x14ac:dyDescent="0.25">
      <c r="A16" s="76" t="s">
        <v>82</v>
      </c>
      <c r="B16" s="63"/>
      <c r="C16" s="103"/>
      <c r="D16" s="77">
        <v>20607.580000000002</v>
      </c>
      <c r="E16" s="82">
        <v>1055.7</v>
      </c>
      <c r="F16" s="91">
        <v>19551.88</v>
      </c>
      <c r="G16" s="82"/>
      <c r="H16" s="77"/>
      <c r="I16" s="77"/>
      <c r="J16" s="82">
        <v>19551.88</v>
      </c>
      <c r="K16" s="92"/>
    </row>
    <row r="17" spans="1:11" x14ac:dyDescent="0.25">
      <c r="A17" s="74" t="s">
        <v>83</v>
      </c>
      <c r="B17" s="66"/>
      <c r="C17" s="101"/>
      <c r="D17" s="78">
        <v>202.48</v>
      </c>
      <c r="E17" s="83" t="s">
        <v>72</v>
      </c>
      <c r="F17" s="78">
        <v>202.48</v>
      </c>
      <c r="G17" s="83"/>
      <c r="H17" s="78"/>
      <c r="I17" s="78"/>
      <c r="J17" s="83">
        <v>202.48</v>
      </c>
      <c r="K17" s="93"/>
    </row>
    <row r="18" spans="1:11" x14ac:dyDescent="0.25">
      <c r="A18" s="74" t="s">
        <v>84</v>
      </c>
      <c r="B18" s="66"/>
      <c r="C18" s="101"/>
      <c r="D18" s="77"/>
      <c r="E18" s="77">
        <v>17735.18</v>
      </c>
      <c r="F18" s="77"/>
      <c r="G18" s="77">
        <v>17735.18</v>
      </c>
      <c r="H18" s="77"/>
      <c r="I18" s="77"/>
      <c r="J18" s="82"/>
      <c r="K18" s="92">
        <v>17735.18</v>
      </c>
    </row>
    <row r="19" spans="1:11" x14ac:dyDescent="0.25">
      <c r="A19" s="76" t="s">
        <v>85</v>
      </c>
      <c r="B19" s="63"/>
      <c r="C19" s="103"/>
      <c r="D19" s="80">
        <v>648.38</v>
      </c>
      <c r="E19" s="84">
        <v>1.31</v>
      </c>
      <c r="F19" s="91">
        <v>647.07000000000005</v>
      </c>
      <c r="G19" s="84"/>
      <c r="H19" s="80"/>
      <c r="I19" s="80"/>
      <c r="J19" s="84">
        <v>647.07000000000005</v>
      </c>
      <c r="K19" s="95"/>
    </row>
    <row r="20" spans="1:11" x14ac:dyDescent="0.25">
      <c r="A20" s="74" t="s">
        <v>86</v>
      </c>
      <c r="B20" s="66"/>
      <c r="C20" s="101"/>
      <c r="D20" s="98"/>
      <c r="E20" s="81">
        <v>390.08</v>
      </c>
      <c r="F20" s="77"/>
      <c r="G20" s="77">
        <v>390.08</v>
      </c>
      <c r="H20" s="79"/>
      <c r="I20" s="79"/>
      <c r="J20" s="81"/>
      <c r="K20" s="94">
        <v>390.08</v>
      </c>
    </row>
    <row r="21" spans="1:11" x14ac:dyDescent="0.25">
      <c r="A21" s="76" t="s">
        <v>87</v>
      </c>
      <c r="B21" s="63"/>
      <c r="C21" s="103"/>
      <c r="D21" s="77"/>
      <c r="E21" s="82" t="s">
        <v>72</v>
      </c>
      <c r="F21" s="77"/>
      <c r="G21" s="82"/>
      <c r="H21" s="77"/>
      <c r="I21" s="77"/>
      <c r="J21" s="82"/>
      <c r="K21" s="92"/>
    </row>
    <row r="22" spans="1:11" x14ac:dyDescent="0.25">
      <c r="A22" s="74" t="s">
        <v>88</v>
      </c>
      <c r="B22" s="66"/>
      <c r="C22" s="101"/>
      <c r="D22" s="79">
        <v>42.52</v>
      </c>
      <c r="E22" s="83"/>
      <c r="F22" s="77">
        <v>42.52</v>
      </c>
      <c r="G22" s="83"/>
      <c r="H22" s="78"/>
      <c r="I22" s="78"/>
      <c r="J22" s="83">
        <v>42.52</v>
      </c>
      <c r="K22" s="93"/>
    </row>
    <row r="23" spans="1:11" x14ac:dyDescent="0.25">
      <c r="A23" s="76" t="s">
        <v>89</v>
      </c>
      <c r="B23" s="63"/>
      <c r="C23" s="103"/>
      <c r="D23" s="78">
        <v>800</v>
      </c>
      <c r="E23" s="83"/>
      <c r="F23" s="78">
        <v>800</v>
      </c>
      <c r="G23" s="83"/>
      <c r="H23" s="78">
        <v>800</v>
      </c>
      <c r="I23" s="78"/>
      <c r="J23" s="83"/>
      <c r="K23" s="93"/>
    </row>
    <row r="24" spans="1:11" x14ac:dyDescent="0.25">
      <c r="A24" s="74" t="s">
        <v>100</v>
      </c>
      <c r="B24" s="66"/>
      <c r="C24" s="101"/>
      <c r="D24" s="77">
        <v>1600</v>
      </c>
      <c r="E24" s="82"/>
      <c r="F24" s="91">
        <v>1600</v>
      </c>
      <c r="G24" s="82"/>
      <c r="H24" s="77">
        <v>1600</v>
      </c>
      <c r="I24" s="77"/>
      <c r="J24" s="82"/>
      <c r="K24" s="92"/>
    </row>
    <row r="25" spans="1:11" x14ac:dyDescent="0.25">
      <c r="A25" s="76" t="s">
        <v>90</v>
      </c>
      <c r="B25" s="63"/>
      <c r="C25" s="103"/>
      <c r="D25" s="79">
        <v>650</v>
      </c>
      <c r="E25" s="81"/>
      <c r="F25" s="79">
        <v>650</v>
      </c>
      <c r="G25" s="81"/>
      <c r="H25" s="79">
        <v>650</v>
      </c>
      <c r="I25" s="79"/>
      <c r="J25" s="81"/>
      <c r="K25" s="94"/>
    </row>
    <row r="26" spans="1:11" x14ac:dyDescent="0.25">
      <c r="A26" s="74" t="s">
        <v>91</v>
      </c>
      <c r="B26" s="66"/>
      <c r="C26" s="101"/>
      <c r="D26" s="77">
        <v>8212.5</v>
      </c>
      <c r="E26" s="82">
        <v>785.55000000000018</v>
      </c>
      <c r="F26" s="91">
        <v>7426.95</v>
      </c>
      <c r="G26" s="82"/>
      <c r="H26" s="77"/>
      <c r="I26" s="77"/>
      <c r="J26" s="82">
        <v>7426.95</v>
      </c>
      <c r="K26" s="92"/>
    </row>
    <row r="27" spans="1:11" s="45" customFormat="1" x14ac:dyDescent="0.25">
      <c r="A27" s="74" t="s">
        <v>99</v>
      </c>
      <c r="B27" s="66"/>
      <c r="C27" s="101"/>
      <c r="D27" s="77">
        <v>125</v>
      </c>
      <c r="E27" s="82"/>
      <c r="F27" s="91">
        <v>125</v>
      </c>
      <c r="G27" s="82"/>
      <c r="H27" s="77"/>
      <c r="I27" s="77"/>
      <c r="J27" s="82">
        <v>125</v>
      </c>
      <c r="K27" s="92"/>
    </row>
    <row r="28" spans="1:11" x14ac:dyDescent="0.25">
      <c r="A28" s="74" t="s">
        <v>92</v>
      </c>
      <c r="B28" s="66"/>
      <c r="C28" s="101"/>
      <c r="D28" s="77">
        <v>779.3</v>
      </c>
      <c r="E28" s="82"/>
      <c r="F28" s="91">
        <v>779.3</v>
      </c>
      <c r="G28" s="82"/>
      <c r="H28" s="77">
        <v>779.3</v>
      </c>
      <c r="I28" s="77"/>
      <c r="J28" s="82"/>
      <c r="K28" s="92"/>
    </row>
    <row r="29" spans="1:11" x14ac:dyDescent="0.25">
      <c r="A29" s="74" t="s">
        <v>93</v>
      </c>
      <c r="B29" s="66"/>
      <c r="C29" s="101"/>
      <c r="D29" s="77"/>
      <c r="E29" s="82">
        <v>1632.5</v>
      </c>
      <c r="F29" s="77"/>
      <c r="G29" s="91">
        <v>1632.5</v>
      </c>
      <c r="H29" s="77"/>
      <c r="I29" s="77">
        <v>1632.5</v>
      </c>
      <c r="J29" s="82"/>
      <c r="K29" s="92"/>
    </row>
    <row r="30" spans="1:11" ht="15.75" thickBot="1" x14ac:dyDescent="0.3">
      <c r="A30" s="74" t="s">
        <v>94</v>
      </c>
      <c r="B30" s="66"/>
      <c r="C30" s="67"/>
      <c r="D30" s="90"/>
      <c r="E30" s="90"/>
      <c r="F30" s="90"/>
      <c r="G30" s="90"/>
      <c r="H30" s="90"/>
      <c r="I30" s="90">
        <v>2196.8000000000002</v>
      </c>
      <c r="J30" s="96"/>
      <c r="K30" s="97"/>
    </row>
    <row r="31" spans="1:11" ht="16.5" thickTop="1" thickBot="1" x14ac:dyDescent="0.3">
      <c r="A31" s="85" t="s">
        <v>95</v>
      </c>
      <c r="B31" s="86"/>
      <c r="C31" s="87"/>
      <c r="D31" s="88">
        <f>SUM(D6:D30)</f>
        <v>420985.32</v>
      </c>
      <c r="E31" s="89">
        <f>SUM(E6:E30)</f>
        <v>420985.32</v>
      </c>
      <c r="F31" s="89">
        <f>SUM(F6:F30)</f>
        <v>418917.76</v>
      </c>
      <c r="G31" s="89">
        <f t="shared" ref="G31:K31" si="0">SUM(G6:G30)</f>
        <v>418917.76</v>
      </c>
      <c r="H31" s="89">
        <f t="shared" si="0"/>
        <v>3829.3</v>
      </c>
      <c r="I31" s="89">
        <f t="shared" si="0"/>
        <v>3829.3</v>
      </c>
      <c r="J31" s="89">
        <f t="shared" si="0"/>
        <v>415080.9</v>
      </c>
      <c r="K31" s="89">
        <f t="shared" si="0"/>
        <v>415080.9</v>
      </c>
    </row>
    <row r="33" spans="4:4" x14ac:dyDescent="0.25">
      <c r="D33" s="57">
        <f>E31-D31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fokko jongsma</cp:lastModifiedBy>
  <dcterms:created xsi:type="dcterms:W3CDTF">2013-07-01T12:45:27Z</dcterms:created>
  <dcterms:modified xsi:type="dcterms:W3CDTF">2013-07-01T19:08:40Z</dcterms:modified>
</cp:coreProperties>
</file>